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JS Rang" sheetId="1" r:id="rId1"/>
  </sheets>
  <externalReferences>
    <externalReference r:id="rId2"/>
    <externalReference r:id="rId3"/>
  </externalReferences>
  <definedNames>
    <definedName name="_xlnm.Print_Area" localSheetId="0">'JS Rang'!$A$1:$K$45</definedName>
  </definedNames>
  <calcPr calcId="145621"/>
</workbook>
</file>

<file path=xl/calcChain.xml><?xml version="1.0" encoding="utf-8"?>
<calcChain xmlns="http://schemas.openxmlformats.org/spreadsheetml/2006/main">
  <c r="M123" i="1" l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J45" i="1"/>
  <c r="I45" i="1"/>
  <c r="M45" i="1" s="1"/>
  <c r="H45" i="1"/>
  <c r="G45" i="1"/>
  <c r="F45" i="1"/>
  <c r="E45" i="1"/>
  <c r="D45" i="1"/>
  <c r="C45" i="1"/>
  <c r="B45" i="1"/>
  <c r="J44" i="1"/>
  <c r="I44" i="1"/>
  <c r="M44" i="1" s="1"/>
  <c r="H44" i="1"/>
  <c r="G44" i="1"/>
  <c r="F44" i="1"/>
  <c r="E44" i="1"/>
  <c r="D44" i="1"/>
  <c r="C44" i="1"/>
  <c r="B44" i="1"/>
  <c r="J43" i="1"/>
  <c r="I43" i="1"/>
  <c r="M43" i="1" s="1"/>
  <c r="H43" i="1"/>
  <c r="G43" i="1"/>
  <c r="F43" i="1"/>
  <c r="E43" i="1"/>
  <c r="D43" i="1"/>
  <c r="C43" i="1"/>
  <c r="B43" i="1"/>
  <c r="J42" i="1"/>
  <c r="I42" i="1"/>
  <c r="M42" i="1" s="1"/>
  <c r="H42" i="1"/>
  <c r="G42" i="1"/>
  <c r="F42" i="1"/>
  <c r="E42" i="1"/>
  <c r="D42" i="1"/>
  <c r="C42" i="1"/>
  <c r="B42" i="1"/>
  <c r="J41" i="1"/>
  <c r="I41" i="1"/>
  <c r="M41" i="1" s="1"/>
  <c r="H41" i="1"/>
  <c r="G41" i="1"/>
  <c r="F41" i="1"/>
  <c r="E41" i="1"/>
  <c r="D41" i="1"/>
  <c r="C41" i="1"/>
  <c r="B41" i="1"/>
  <c r="J40" i="1"/>
  <c r="I40" i="1"/>
  <c r="M40" i="1" s="1"/>
  <c r="H40" i="1"/>
  <c r="G40" i="1"/>
  <c r="F40" i="1"/>
  <c r="E40" i="1"/>
  <c r="D40" i="1"/>
  <c r="C40" i="1"/>
  <c r="B40" i="1"/>
  <c r="J39" i="1"/>
  <c r="I39" i="1"/>
  <c r="M39" i="1" s="1"/>
  <c r="H39" i="1"/>
  <c r="G39" i="1"/>
  <c r="F39" i="1"/>
  <c r="E39" i="1"/>
  <c r="D39" i="1"/>
  <c r="C39" i="1"/>
  <c r="B39" i="1"/>
  <c r="J38" i="1"/>
  <c r="I38" i="1"/>
  <c r="M38" i="1" s="1"/>
  <c r="H38" i="1"/>
  <c r="G38" i="1"/>
  <c r="F38" i="1"/>
  <c r="E38" i="1"/>
  <c r="D38" i="1"/>
  <c r="C38" i="1"/>
  <c r="B38" i="1"/>
  <c r="J37" i="1"/>
  <c r="I37" i="1"/>
  <c r="M37" i="1" s="1"/>
  <c r="H37" i="1"/>
  <c r="G37" i="1"/>
  <c r="F37" i="1"/>
  <c r="E37" i="1"/>
  <c r="D37" i="1"/>
  <c r="C37" i="1"/>
  <c r="B37" i="1"/>
  <c r="J36" i="1"/>
  <c r="I36" i="1"/>
  <c r="M36" i="1" s="1"/>
  <c r="H36" i="1"/>
  <c r="G36" i="1"/>
  <c r="F36" i="1"/>
  <c r="E36" i="1"/>
  <c r="D36" i="1"/>
  <c r="C36" i="1"/>
  <c r="B36" i="1"/>
  <c r="J35" i="1"/>
  <c r="I35" i="1"/>
  <c r="M35" i="1" s="1"/>
  <c r="H35" i="1"/>
  <c r="G35" i="1"/>
  <c r="F35" i="1"/>
  <c r="E35" i="1"/>
  <c r="D35" i="1"/>
  <c r="C35" i="1"/>
  <c r="B35" i="1"/>
  <c r="J34" i="1"/>
  <c r="I34" i="1"/>
  <c r="M34" i="1" s="1"/>
  <c r="H34" i="1"/>
  <c r="G34" i="1"/>
  <c r="F34" i="1"/>
  <c r="E34" i="1"/>
  <c r="D34" i="1"/>
  <c r="C34" i="1"/>
  <c r="B34" i="1"/>
  <c r="J33" i="1"/>
  <c r="I33" i="1"/>
  <c r="M33" i="1" s="1"/>
  <c r="H33" i="1"/>
  <c r="G33" i="1"/>
  <c r="F33" i="1"/>
  <c r="E33" i="1"/>
  <c r="D33" i="1"/>
  <c r="C33" i="1"/>
  <c r="B33" i="1"/>
  <c r="J32" i="1"/>
  <c r="I32" i="1"/>
  <c r="M32" i="1" s="1"/>
  <c r="H32" i="1"/>
  <c r="G32" i="1"/>
  <c r="F32" i="1"/>
  <c r="E32" i="1"/>
  <c r="D32" i="1"/>
  <c r="C32" i="1"/>
  <c r="B32" i="1"/>
  <c r="J31" i="1"/>
  <c r="I31" i="1"/>
  <c r="M31" i="1" s="1"/>
  <c r="H31" i="1"/>
  <c r="G31" i="1"/>
  <c r="F31" i="1"/>
  <c r="E31" i="1"/>
  <c r="D31" i="1"/>
  <c r="C31" i="1"/>
  <c r="B31" i="1"/>
  <c r="J30" i="1"/>
  <c r="I30" i="1"/>
  <c r="M30" i="1" s="1"/>
  <c r="H30" i="1"/>
  <c r="G30" i="1"/>
  <c r="F30" i="1"/>
  <c r="E30" i="1"/>
  <c r="D30" i="1"/>
  <c r="C30" i="1"/>
  <c r="B30" i="1"/>
  <c r="J29" i="1"/>
  <c r="I29" i="1"/>
  <c r="M29" i="1" s="1"/>
  <c r="H29" i="1"/>
  <c r="G29" i="1"/>
  <c r="F29" i="1"/>
  <c r="E29" i="1"/>
  <c r="D29" i="1"/>
  <c r="C29" i="1"/>
  <c r="B29" i="1"/>
  <c r="J28" i="1"/>
  <c r="I28" i="1"/>
  <c r="M28" i="1" s="1"/>
  <c r="H28" i="1"/>
  <c r="G28" i="1"/>
  <c r="F28" i="1"/>
  <c r="E28" i="1"/>
  <c r="D28" i="1"/>
  <c r="C28" i="1"/>
  <c r="B28" i="1"/>
  <c r="J27" i="1"/>
  <c r="I27" i="1"/>
  <c r="M27" i="1" s="1"/>
  <c r="H27" i="1"/>
  <c r="G27" i="1"/>
  <c r="F27" i="1"/>
  <c r="E27" i="1"/>
  <c r="D27" i="1"/>
  <c r="C27" i="1"/>
  <c r="B27" i="1"/>
  <c r="J26" i="1"/>
  <c r="I26" i="1"/>
  <c r="M26" i="1" s="1"/>
  <c r="H26" i="1"/>
  <c r="G26" i="1"/>
  <c r="F26" i="1"/>
  <c r="E26" i="1"/>
  <c r="D26" i="1"/>
  <c r="C26" i="1"/>
  <c r="B26" i="1"/>
  <c r="J25" i="1"/>
  <c r="I25" i="1"/>
  <c r="M25" i="1" s="1"/>
  <c r="H25" i="1"/>
  <c r="G25" i="1"/>
  <c r="F25" i="1"/>
  <c r="E25" i="1"/>
  <c r="D25" i="1"/>
  <c r="C25" i="1"/>
  <c r="B25" i="1"/>
  <c r="J24" i="1"/>
  <c r="I24" i="1"/>
  <c r="M24" i="1" s="1"/>
  <c r="H24" i="1"/>
  <c r="G24" i="1"/>
  <c r="F24" i="1"/>
  <c r="E24" i="1"/>
  <c r="D24" i="1"/>
  <c r="C24" i="1"/>
  <c r="B24" i="1"/>
  <c r="J23" i="1"/>
  <c r="I23" i="1"/>
  <c r="M23" i="1" s="1"/>
  <c r="H23" i="1"/>
  <c r="G23" i="1"/>
  <c r="F23" i="1"/>
  <c r="E23" i="1"/>
  <c r="D23" i="1"/>
  <c r="C23" i="1"/>
  <c r="B23" i="1"/>
  <c r="J22" i="1"/>
  <c r="I22" i="1"/>
  <c r="M22" i="1" s="1"/>
  <c r="H22" i="1"/>
  <c r="G22" i="1"/>
  <c r="F22" i="1"/>
  <c r="E22" i="1"/>
  <c r="D22" i="1"/>
  <c r="C22" i="1"/>
  <c r="B22" i="1"/>
  <c r="J21" i="1"/>
  <c r="I21" i="1"/>
  <c r="M21" i="1" s="1"/>
  <c r="H21" i="1"/>
  <c r="G21" i="1"/>
  <c r="F21" i="1"/>
  <c r="E21" i="1"/>
  <c r="D21" i="1"/>
  <c r="C21" i="1"/>
  <c r="B21" i="1"/>
  <c r="J20" i="1"/>
  <c r="I20" i="1"/>
  <c r="M20" i="1" s="1"/>
  <c r="H20" i="1"/>
  <c r="G20" i="1"/>
  <c r="F20" i="1"/>
  <c r="E20" i="1"/>
  <c r="D20" i="1"/>
  <c r="C20" i="1"/>
  <c r="B20" i="1"/>
  <c r="J19" i="1"/>
  <c r="I19" i="1"/>
  <c r="M19" i="1" s="1"/>
  <c r="H19" i="1"/>
  <c r="G19" i="1"/>
  <c r="F19" i="1"/>
  <c r="E19" i="1"/>
  <c r="D19" i="1"/>
  <c r="C19" i="1"/>
  <c r="B19" i="1"/>
  <c r="J18" i="1"/>
  <c r="I18" i="1"/>
  <c r="M18" i="1" s="1"/>
  <c r="H18" i="1"/>
  <c r="G18" i="1"/>
  <c r="F18" i="1"/>
  <c r="E18" i="1"/>
  <c r="D18" i="1"/>
  <c r="C18" i="1"/>
  <c r="B18" i="1"/>
  <c r="J17" i="1"/>
  <c r="I17" i="1"/>
  <c r="M17" i="1" s="1"/>
  <c r="H17" i="1"/>
  <c r="G17" i="1"/>
  <c r="F17" i="1"/>
  <c r="E17" i="1"/>
  <c r="D17" i="1"/>
  <c r="C17" i="1"/>
  <c r="B17" i="1"/>
  <c r="J16" i="1"/>
  <c r="I16" i="1"/>
  <c r="M16" i="1" s="1"/>
  <c r="H16" i="1"/>
  <c r="G16" i="1"/>
  <c r="F16" i="1"/>
  <c r="E16" i="1"/>
  <c r="D16" i="1"/>
  <c r="C16" i="1"/>
  <c r="B16" i="1"/>
  <c r="J15" i="1"/>
  <c r="I15" i="1"/>
  <c r="M15" i="1" s="1"/>
  <c r="H15" i="1"/>
  <c r="G15" i="1"/>
  <c r="F15" i="1"/>
  <c r="E15" i="1"/>
  <c r="D15" i="1"/>
  <c r="C15" i="1"/>
  <c r="B15" i="1"/>
  <c r="J14" i="1"/>
  <c r="I14" i="1"/>
  <c r="M14" i="1" s="1"/>
  <c r="H14" i="1"/>
  <c r="G14" i="1"/>
  <c r="F14" i="1"/>
  <c r="E14" i="1"/>
  <c r="D14" i="1"/>
  <c r="C14" i="1"/>
  <c r="B14" i="1"/>
  <c r="J13" i="1"/>
  <c r="I13" i="1"/>
  <c r="M13" i="1" s="1"/>
  <c r="H13" i="1"/>
  <c r="G13" i="1"/>
  <c r="F13" i="1"/>
  <c r="E13" i="1"/>
  <c r="D13" i="1"/>
  <c r="C13" i="1"/>
  <c r="B13" i="1"/>
  <c r="J12" i="1"/>
  <c r="I12" i="1"/>
  <c r="M12" i="1" s="1"/>
  <c r="H12" i="1"/>
  <c r="G12" i="1"/>
  <c r="F12" i="1"/>
  <c r="E12" i="1"/>
  <c r="D12" i="1"/>
  <c r="C12" i="1"/>
  <c r="B12" i="1"/>
  <c r="J11" i="1"/>
  <c r="I11" i="1"/>
  <c r="M11" i="1" s="1"/>
  <c r="H11" i="1"/>
  <c r="G11" i="1"/>
  <c r="F11" i="1"/>
  <c r="E11" i="1"/>
  <c r="D11" i="1"/>
  <c r="C11" i="1"/>
  <c r="B11" i="1"/>
  <c r="J10" i="1"/>
  <c r="I10" i="1"/>
  <c r="L10" i="1" s="1"/>
  <c r="H10" i="1"/>
  <c r="G10" i="1"/>
  <c r="F10" i="1"/>
  <c r="E10" i="1"/>
  <c r="D10" i="1"/>
  <c r="C10" i="1"/>
  <c r="B10" i="1"/>
  <c r="J9" i="1"/>
  <c r="I9" i="1"/>
  <c r="L9" i="1" s="1"/>
  <c r="H9" i="1"/>
  <c r="G9" i="1"/>
  <c r="F9" i="1"/>
  <c r="E9" i="1"/>
  <c r="D9" i="1"/>
  <c r="C9" i="1"/>
  <c r="B9" i="1"/>
  <c r="J8" i="1"/>
  <c r="I8" i="1"/>
  <c r="L8" i="1" s="1"/>
  <c r="H8" i="1"/>
  <c r="G8" i="1"/>
  <c r="F8" i="1"/>
  <c r="E8" i="1"/>
  <c r="D8" i="1"/>
  <c r="C8" i="1"/>
  <c r="B8" i="1"/>
  <c r="J7" i="1"/>
  <c r="I7" i="1"/>
  <c r="L7" i="1" s="1"/>
  <c r="H7" i="1"/>
  <c r="G7" i="1"/>
  <c r="F7" i="1"/>
  <c r="E7" i="1"/>
  <c r="D7" i="1"/>
  <c r="C7" i="1"/>
  <c r="B7" i="1"/>
  <c r="J6" i="1"/>
  <c r="I6" i="1"/>
  <c r="L6" i="1" s="1"/>
  <c r="H6" i="1"/>
  <c r="G6" i="1"/>
  <c r="F6" i="1"/>
  <c r="E6" i="1"/>
  <c r="D6" i="1"/>
  <c r="C6" i="1"/>
  <c r="B6" i="1"/>
  <c r="J5" i="1"/>
  <c r="I5" i="1"/>
  <c r="L5" i="1" s="1"/>
  <c r="H5" i="1"/>
  <c r="G5" i="1"/>
  <c r="F5" i="1"/>
  <c r="E5" i="1"/>
  <c r="D5" i="1"/>
  <c r="C5" i="1"/>
  <c r="B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J4" i="1"/>
  <c r="I4" i="1"/>
  <c r="L4" i="1" s="1"/>
  <c r="H4" i="1"/>
  <c r="G4" i="1"/>
  <c r="F4" i="1"/>
  <c r="E4" i="1"/>
  <c r="D4" i="1"/>
  <c r="C4" i="1"/>
  <c r="B4" i="1"/>
  <c r="E1" i="1"/>
  <c r="M4" i="1" l="1"/>
  <c r="M5" i="1"/>
  <c r="M6" i="1"/>
  <c r="M7" i="1"/>
  <c r="M8" i="1"/>
  <c r="M9" i="1"/>
  <c r="M10" i="1"/>
  <c r="L12" i="1"/>
  <c r="L14" i="1"/>
  <c r="L16" i="1"/>
  <c r="L18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52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L88" i="1"/>
  <c r="L90" i="1"/>
  <c r="L92" i="1"/>
  <c r="L94" i="1"/>
  <c r="M96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</calcChain>
</file>

<file path=xl/sharedStrings.xml><?xml version="1.0" encoding="utf-8"?>
<sst xmlns="http://schemas.openxmlformats.org/spreadsheetml/2006/main" count="46" uniqueCount="13">
  <si>
    <t>Wettschiessen</t>
  </si>
  <si>
    <t>Jungschützen</t>
  </si>
  <si>
    <t>Rang</t>
  </si>
  <si>
    <t>WS</t>
  </si>
  <si>
    <t>2.TS</t>
  </si>
  <si>
    <t xml:space="preserve">Name </t>
  </si>
  <si>
    <t>Vorname</t>
  </si>
  <si>
    <t>Jg</t>
  </si>
  <si>
    <t>D</t>
  </si>
  <si>
    <t>Verein</t>
  </si>
  <si>
    <t>Kurs</t>
  </si>
  <si>
    <t>Kranz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</si>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</sst>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Martin/Vereine/04%20BSV%20Werdenberg/Jungsch&#252;tzen/Jungsch&#252;tzen/Wettschiessen%20allg/Wettschiessen%20JS%20Ranglisten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Martin/Vereine/04%20BSV%20Werdenberg/Jungsch&#252;tzen/Jungsch&#252;tzen/Jungsch&#252;tzenwesen%202012/2012%20Wettschiessen/2012%20Wettschiessen%20Ranglis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blatt drucken"/>
      <sheetName val="JS Eingabe"/>
      <sheetName val="JS Rangliste"/>
      <sheetName val="Sektion"/>
      <sheetName val="Buchs"/>
      <sheetName val="Gams"/>
      <sheetName val="Grabs"/>
      <sheetName val="Oberschan"/>
      <sheetName val="Sevelen"/>
      <sheetName val="Wartau"/>
      <sheetName val="Leiter"/>
    </sheetNames>
    <sheetDataSet>
      <sheetData sheetId="0"/>
      <sheetData sheetId="1">
        <row r="1">
          <cell r="D1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bl. JJ"/>
      <sheetName val="JJ Ein"/>
      <sheetName val="JJ Rang"/>
      <sheetName val="Standbl. JS"/>
      <sheetName val="JS Ein"/>
      <sheetName val="JS Rang"/>
      <sheetName val="Sektion"/>
      <sheetName val="Gams"/>
      <sheetName val="Grabs"/>
      <sheetName val="Oberschan"/>
      <sheetName val="Buchs-Räfis"/>
      <sheetName val="Wartau"/>
      <sheetName val="Sennwald"/>
      <sheetName val="Standbl. Leiter"/>
      <sheetName val="Leiter"/>
    </sheetNames>
    <sheetDataSet>
      <sheetData sheetId="0"/>
      <sheetData sheetId="1"/>
      <sheetData sheetId="2"/>
      <sheetData sheetId="3"/>
      <sheetData sheetId="4">
        <row r="4">
          <cell r="B4">
            <v>86</v>
          </cell>
          <cell r="C4">
            <v>95</v>
          </cell>
          <cell r="D4" t="str">
            <v>Waser</v>
          </cell>
          <cell r="E4" t="str">
            <v>Joel</v>
          </cell>
          <cell r="F4">
            <v>1994</v>
          </cell>
          <cell r="H4" t="str">
            <v>SG Tell Gams</v>
          </cell>
          <cell r="I4">
            <v>2</v>
          </cell>
          <cell r="J4" t="str">
            <v>X</v>
          </cell>
        </row>
        <row r="5">
          <cell r="B5">
            <v>84</v>
          </cell>
          <cell r="C5">
            <v>81</v>
          </cell>
          <cell r="D5" t="str">
            <v>Kaiser</v>
          </cell>
          <cell r="E5" t="str">
            <v>Michael</v>
          </cell>
          <cell r="F5">
            <v>1994</v>
          </cell>
          <cell r="H5" t="str">
            <v>SG Tell Gams</v>
          </cell>
          <cell r="I5">
            <v>2</v>
          </cell>
          <cell r="J5" t="str">
            <v>X</v>
          </cell>
        </row>
        <row r="6">
          <cell r="B6">
            <v>81</v>
          </cell>
          <cell r="C6">
            <v>98</v>
          </cell>
          <cell r="D6" t="str">
            <v>Lenherr</v>
          </cell>
          <cell r="E6" t="str">
            <v>Daniel</v>
          </cell>
          <cell r="F6">
            <v>1995</v>
          </cell>
          <cell r="H6" t="str">
            <v>SG Tell Gams</v>
          </cell>
          <cell r="I6">
            <v>1</v>
          </cell>
          <cell r="J6" t="str">
            <v>X</v>
          </cell>
        </row>
        <row r="7">
          <cell r="B7">
            <v>81</v>
          </cell>
          <cell r="C7">
            <v>90</v>
          </cell>
          <cell r="D7" t="str">
            <v>Lenherr</v>
          </cell>
          <cell r="E7" t="str">
            <v>Bianca</v>
          </cell>
          <cell r="F7">
            <v>1994</v>
          </cell>
          <cell r="H7" t="str">
            <v>SG Tell Gams</v>
          </cell>
          <cell r="I7">
            <v>2</v>
          </cell>
          <cell r="J7" t="str">
            <v>X</v>
          </cell>
        </row>
        <row r="8">
          <cell r="B8">
            <v>76</v>
          </cell>
          <cell r="C8">
            <v>74</v>
          </cell>
          <cell r="D8" t="str">
            <v>Näf</v>
          </cell>
          <cell r="E8" t="str">
            <v>Peter</v>
          </cell>
          <cell r="F8">
            <v>1994</v>
          </cell>
          <cell r="H8" t="str">
            <v>SG Tell Gams</v>
          </cell>
          <cell r="I8">
            <v>2</v>
          </cell>
          <cell r="J8" t="str">
            <v/>
          </cell>
        </row>
        <row r="9">
          <cell r="B9">
            <v>66</v>
          </cell>
          <cell r="C9">
            <v>90</v>
          </cell>
          <cell r="D9" t="str">
            <v>Lenherr</v>
          </cell>
          <cell r="E9" t="str">
            <v>Thomas</v>
          </cell>
          <cell r="F9">
            <v>1995</v>
          </cell>
          <cell r="H9" t="str">
            <v>SG Tell Gams</v>
          </cell>
          <cell r="I9">
            <v>1</v>
          </cell>
          <cell r="J9" t="str">
            <v/>
          </cell>
        </row>
        <row r="30">
          <cell r="B30">
            <v>90</v>
          </cell>
          <cell r="C30">
            <v>96</v>
          </cell>
          <cell r="D30" t="str">
            <v>Zogg</v>
          </cell>
          <cell r="E30" t="str">
            <v>Mathias</v>
          </cell>
          <cell r="F30">
            <v>1994</v>
          </cell>
          <cell r="H30" t="str">
            <v>SV Grabs</v>
          </cell>
          <cell r="I30">
            <v>2</v>
          </cell>
          <cell r="J30" t="str">
            <v>X</v>
          </cell>
        </row>
        <row r="31">
          <cell r="B31">
            <v>88</v>
          </cell>
          <cell r="C31">
            <v>97</v>
          </cell>
          <cell r="D31" t="str">
            <v>Nigg</v>
          </cell>
          <cell r="E31" t="str">
            <v>Stefan</v>
          </cell>
          <cell r="F31">
            <v>1995</v>
          </cell>
          <cell r="H31" t="str">
            <v>SV Grabs</v>
          </cell>
          <cell r="I31">
            <v>1</v>
          </cell>
          <cell r="J31" t="str">
            <v>X</v>
          </cell>
        </row>
        <row r="32">
          <cell r="B32">
            <v>87</v>
          </cell>
          <cell r="C32">
            <v>87</v>
          </cell>
          <cell r="D32" t="str">
            <v>Mannhart</v>
          </cell>
          <cell r="E32" t="str">
            <v>Joel</v>
          </cell>
          <cell r="F32">
            <v>1995</v>
          </cell>
          <cell r="H32" t="str">
            <v>SV Grabs</v>
          </cell>
          <cell r="I32">
            <v>1</v>
          </cell>
          <cell r="J32" t="str">
            <v>X</v>
          </cell>
        </row>
        <row r="33">
          <cell r="B33">
            <v>85</v>
          </cell>
          <cell r="C33">
            <v>91</v>
          </cell>
          <cell r="D33" t="str">
            <v>Nigg</v>
          </cell>
          <cell r="E33" t="str">
            <v>Bruno</v>
          </cell>
          <cell r="F33">
            <v>1994</v>
          </cell>
          <cell r="H33" t="str">
            <v>SV Grabs</v>
          </cell>
          <cell r="I33">
            <v>2</v>
          </cell>
          <cell r="J33" t="str">
            <v>X</v>
          </cell>
        </row>
        <row r="34">
          <cell r="B34">
            <v>81</v>
          </cell>
          <cell r="C34">
            <v>94</v>
          </cell>
          <cell r="D34" t="str">
            <v>Enderlin</v>
          </cell>
          <cell r="E34" t="str">
            <v>Andreas</v>
          </cell>
          <cell r="F34">
            <v>1993</v>
          </cell>
          <cell r="H34" t="str">
            <v>SV Grabs</v>
          </cell>
          <cell r="I34">
            <v>3</v>
          </cell>
          <cell r="J34" t="str">
            <v>X</v>
          </cell>
        </row>
        <row r="35">
          <cell r="B35">
            <v>73</v>
          </cell>
          <cell r="C35">
            <v>94</v>
          </cell>
          <cell r="D35" t="str">
            <v>Sprecher</v>
          </cell>
          <cell r="E35" t="str">
            <v>Andreas</v>
          </cell>
          <cell r="F35">
            <v>1995</v>
          </cell>
          <cell r="H35" t="str">
            <v>SV Grabs</v>
          </cell>
          <cell r="I35">
            <v>1</v>
          </cell>
          <cell r="J35" t="str">
            <v/>
          </cell>
        </row>
        <row r="36">
          <cell r="B36">
            <v>72</v>
          </cell>
          <cell r="C36">
            <v>82</v>
          </cell>
          <cell r="D36" t="str">
            <v>Stricker</v>
          </cell>
          <cell r="E36" t="str">
            <v>Sandro</v>
          </cell>
          <cell r="F36">
            <v>1994</v>
          </cell>
          <cell r="H36" t="str">
            <v>SV Grabs</v>
          </cell>
          <cell r="I36">
            <v>2</v>
          </cell>
          <cell r="J36" t="str">
            <v/>
          </cell>
        </row>
        <row r="37">
          <cell r="B37">
            <v>72</v>
          </cell>
          <cell r="C37">
            <v>77</v>
          </cell>
          <cell r="D37" t="str">
            <v>Natter</v>
          </cell>
          <cell r="E37" t="str">
            <v>Rico</v>
          </cell>
          <cell r="F37">
            <v>1994</v>
          </cell>
          <cell r="H37" t="str">
            <v>SV Grabs</v>
          </cell>
          <cell r="I37">
            <v>1</v>
          </cell>
          <cell r="J37" t="str">
            <v/>
          </cell>
        </row>
        <row r="38">
          <cell r="B38">
            <v>71</v>
          </cell>
          <cell r="C38">
            <v>89</v>
          </cell>
          <cell r="D38" t="str">
            <v>Bernegger</v>
          </cell>
          <cell r="E38" t="str">
            <v>Damian</v>
          </cell>
          <cell r="F38">
            <v>1993</v>
          </cell>
          <cell r="H38" t="str">
            <v>SV Grabs</v>
          </cell>
          <cell r="I38">
            <v>3</v>
          </cell>
          <cell r="J38" t="str">
            <v/>
          </cell>
        </row>
        <row r="39">
          <cell r="B39">
            <v>71</v>
          </cell>
          <cell r="C39">
            <v>74</v>
          </cell>
          <cell r="D39" t="str">
            <v xml:space="preserve">Blumer </v>
          </cell>
          <cell r="E39" t="str">
            <v>Stefan</v>
          </cell>
          <cell r="F39">
            <v>1993</v>
          </cell>
          <cell r="H39" t="str">
            <v>SV Grabs</v>
          </cell>
          <cell r="I39">
            <v>3</v>
          </cell>
          <cell r="J39" t="str">
            <v/>
          </cell>
        </row>
        <row r="40">
          <cell r="B40">
            <v>68</v>
          </cell>
          <cell r="C40">
            <v>82</v>
          </cell>
          <cell r="D40" t="str">
            <v>Gantenbein</v>
          </cell>
          <cell r="E40" t="str">
            <v>Sandro</v>
          </cell>
          <cell r="F40">
            <v>1992</v>
          </cell>
          <cell r="H40" t="str">
            <v>SV Grabs</v>
          </cell>
          <cell r="I40">
            <v>1</v>
          </cell>
          <cell r="J40" t="str">
            <v/>
          </cell>
        </row>
        <row r="56">
          <cell r="B56">
            <v>70</v>
          </cell>
          <cell r="C56">
            <v>87</v>
          </cell>
          <cell r="D56" t="str">
            <v>Aasen</v>
          </cell>
          <cell r="E56" t="str">
            <v>Marc</v>
          </cell>
          <cell r="F56">
            <v>1995</v>
          </cell>
          <cell r="H56" t="str">
            <v>SV Oberschan</v>
          </cell>
          <cell r="I56" t="str">
            <v>Gast</v>
          </cell>
        </row>
        <row r="82">
          <cell r="B82">
            <v>88</v>
          </cell>
          <cell r="C82">
            <v>87</v>
          </cell>
          <cell r="D82" t="str">
            <v>Widmayer</v>
          </cell>
          <cell r="E82" t="str">
            <v>Marc</v>
          </cell>
          <cell r="F82">
            <v>1994</v>
          </cell>
          <cell r="H82" t="str">
            <v>SG Buchs-Räfis</v>
          </cell>
          <cell r="I82">
            <v>2</v>
          </cell>
          <cell r="J82" t="str">
            <v>X</v>
          </cell>
        </row>
        <row r="83">
          <cell r="B83">
            <v>85</v>
          </cell>
          <cell r="C83">
            <v>97</v>
          </cell>
          <cell r="D83" t="str">
            <v>Dutler</v>
          </cell>
          <cell r="E83" t="str">
            <v>Marina</v>
          </cell>
          <cell r="F83">
            <v>1992</v>
          </cell>
          <cell r="H83" t="str">
            <v>SG Buchs-Räfis</v>
          </cell>
          <cell r="I83">
            <v>4</v>
          </cell>
          <cell r="J83" t="str">
            <v>X</v>
          </cell>
        </row>
        <row r="84">
          <cell r="B84">
            <v>84</v>
          </cell>
          <cell r="C84">
            <v>93</v>
          </cell>
          <cell r="D84" t="str">
            <v>Meier</v>
          </cell>
          <cell r="E84" t="str">
            <v>Simon</v>
          </cell>
          <cell r="F84">
            <v>1992</v>
          </cell>
          <cell r="H84" t="str">
            <v>SG Buchs-Räfis</v>
          </cell>
          <cell r="I84">
            <v>4</v>
          </cell>
          <cell r="J84" t="str">
            <v>X</v>
          </cell>
        </row>
        <row r="85">
          <cell r="B85">
            <v>82</v>
          </cell>
          <cell r="C85">
            <v>88</v>
          </cell>
          <cell r="D85" t="str">
            <v>Rothenberger</v>
          </cell>
          <cell r="E85" t="str">
            <v>Simon</v>
          </cell>
          <cell r="F85">
            <v>1995</v>
          </cell>
          <cell r="H85" t="str">
            <v>SG Buchs-Räfis</v>
          </cell>
          <cell r="I85">
            <v>1</v>
          </cell>
          <cell r="J85" t="str">
            <v>X</v>
          </cell>
        </row>
        <row r="86">
          <cell r="B86">
            <v>80</v>
          </cell>
          <cell r="C86">
            <v>89</v>
          </cell>
          <cell r="D86" t="str">
            <v>Voneschen</v>
          </cell>
          <cell r="E86" t="str">
            <v>Niculin</v>
          </cell>
          <cell r="F86">
            <v>1993</v>
          </cell>
          <cell r="H86" t="str">
            <v>SG Buchs-Räfis</v>
          </cell>
          <cell r="I86">
            <v>3</v>
          </cell>
          <cell r="J86" t="str">
            <v/>
          </cell>
        </row>
        <row r="87">
          <cell r="B87">
            <v>77</v>
          </cell>
          <cell r="C87">
            <v>81</v>
          </cell>
          <cell r="D87" t="str">
            <v>Büchel</v>
          </cell>
          <cell r="E87" t="str">
            <v>Flavia</v>
          </cell>
          <cell r="F87">
            <v>1995</v>
          </cell>
          <cell r="H87" t="str">
            <v>SG Buchs-Räfis</v>
          </cell>
          <cell r="I87">
            <v>1</v>
          </cell>
          <cell r="J87" t="str">
            <v/>
          </cell>
        </row>
        <row r="108">
          <cell r="B108">
            <v>93</v>
          </cell>
          <cell r="C108">
            <v>97</v>
          </cell>
          <cell r="D108" t="str">
            <v>Schmid</v>
          </cell>
          <cell r="E108" t="str">
            <v>Thomas</v>
          </cell>
          <cell r="F108">
            <v>1993</v>
          </cell>
          <cell r="H108" t="str">
            <v>SV Wartau</v>
          </cell>
          <cell r="I108">
            <v>3</v>
          </cell>
          <cell r="J108" t="str">
            <v>X</v>
          </cell>
        </row>
        <row r="109">
          <cell r="B109">
            <v>92</v>
          </cell>
          <cell r="C109">
            <v>100</v>
          </cell>
          <cell r="D109" t="str">
            <v>Schlegel</v>
          </cell>
          <cell r="E109" t="str">
            <v>Stefan</v>
          </cell>
          <cell r="F109">
            <v>1994</v>
          </cell>
          <cell r="H109" t="str">
            <v>SV Wartau</v>
          </cell>
          <cell r="I109">
            <v>2</v>
          </cell>
          <cell r="J109" t="str">
            <v>X</v>
          </cell>
        </row>
        <row r="110">
          <cell r="B110">
            <v>88</v>
          </cell>
          <cell r="C110">
            <v>93</v>
          </cell>
          <cell r="D110" t="str">
            <v>Giuliani</v>
          </cell>
          <cell r="E110" t="str">
            <v>Noemi</v>
          </cell>
          <cell r="F110">
            <v>1992</v>
          </cell>
          <cell r="H110" t="str">
            <v>SV Wartau</v>
          </cell>
          <cell r="I110">
            <v>4</v>
          </cell>
          <cell r="J110" t="str">
            <v>X</v>
          </cell>
        </row>
        <row r="111">
          <cell r="B111">
            <v>87</v>
          </cell>
          <cell r="C111">
            <v>94</v>
          </cell>
          <cell r="D111" t="str">
            <v>Kuriger</v>
          </cell>
          <cell r="E111" t="str">
            <v>Alex</v>
          </cell>
          <cell r="F111">
            <v>1995</v>
          </cell>
          <cell r="H111" t="str">
            <v>SV Wartau</v>
          </cell>
          <cell r="I111">
            <v>1</v>
          </cell>
          <cell r="J111" t="str">
            <v>X</v>
          </cell>
        </row>
        <row r="112">
          <cell r="B112">
            <v>86</v>
          </cell>
          <cell r="C112">
            <v>87</v>
          </cell>
          <cell r="D112" t="str">
            <v>Bärtsch</v>
          </cell>
          <cell r="E112" t="str">
            <v>Regina</v>
          </cell>
          <cell r="F112">
            <v>1992</v>
          </cell>
          <cell r="H112" t="str">
            <v>SV Wartau</v>
          </cell>
          <cell r="I112">
            <v>4</v>
          </cell>
          <cell r="J112" t="str">
            <v>X</v>
          </cell>
        </row>
        <row r="113">
          <cell r="B113">
            <v>84</v>
          </cell>
          <cell r="C113">
            <v>93</v>
          </cell>
          <cell r="D113" t="str">
            <v>Oettli</v>
          </cell>
          <cell r="E113" t="str">
            <v>Manuel</v>
          </cell>
          <cell r="F113">
            <v>1992</v>
          </cell>
          <cell r="H113" t="str">
            <v>SV Wartau</v>
          </cell>
          <cell r="I113">
            <v>2</v>
          </cell>
          <cell r="J113" t="str">
            <v>X</v>
          </cell>
        </row>
        <row r="114">
          <cell r="B114">
            <v>84</v>
          </cell>
          <cell r="C114">
            <v>81</v>
          </cell>
          <cell r="D114" t="str">
            <v>Jahn</v>
          </cell>
          <cell r="E114" t="str">
            <v>Marco</v>
          </cell>
          <cell r="F114">
            <v>1994</v>
          </cell>
          <cell r="H114" t="str">
            <v>SV Wartau</v>
          </cell>
          <cell r="I114">
            <v>2</v>
          </cell>
          <cell r="J114" t="str">
            <v>X</v>
          </cell>
        </row>
        <row r="115">
          <cell r="B115">
            <v>83</v>
          </cell>
          <cell r="C115">
            <v>89</v>
          </cell>
          <cell r="D115" t="str">
            <v>Näf</v>
          </cell>
          <cell r="E115" t="str">
            <v>Lukas</v>
          </cell>
          <cell r="F115">
            <v>1994</v>
          </cell>
          <cell r="H115" t="str">
            <v>SV Wartau</v>
          </cell>
          <cell r="I115">
            <v>2</v>
          </cell>
          <cell r="J115" t="str">
            <v>X</v>
          </cell>
        </row>
        <row r="116">
          <cell r="B116">
            <v>83</v>
          </cell>
          <cell r="C116">
            <v>84</v>
          </cell>
          <cell r="D116" t="str">
            <v>Müller</v>
          </cell>
          <cell r="E116" t="str">
            <v>Patrick</v>
          </cell>
          <cell r="F116">
            <v>1993</v>
          </cell>
          <cell r="H116" t="str">
            <v>SV Wartau</v>
          </cell>
          <cell r="I116">
            <v>2</v>
          </cell>
          <cell r="J116" t="str">
            <v>X</v>
          </cell>
        </row>
        <row r="117">
          <cell r="B117">
            <v>83</v>
          </cell>
          <cell r="C117">
            <v>83</v>
          </cell>
          <cell r="D117" t="str">
            <v>Linvers</v>
          </cell>
          <cell r="E117" t="str">
            <v>Chris</v>
          </cell>
          <cell r="F117">
            <v>1993</v>
          </cell>
          <cell r="H117" t="str">
            <v>SV Wartau</v>
          </cell>
          <cell r="I117">
            <v>3</v>
          </cell>
          <cell r="J117" t="str">
            <v>X</v>
          </cell>
        </row>
        <row r="118">
          <cell r="B118">
            <v>81</v>
          </cell>
          <cell r="C118">
            <v>92</v>
          </cell>
          <cell r="D118" t="str">
            <v>Koch</v>
          </cell>
          <cell r="E118" t="str">
            <v>Benjamin</v>
          </cell>
          <cell r="F118">
            <v>1995</v>
          </cell>
          <cell r="H118" t="str">
            <v>SV Wartau</v>
          </cell>
          <cell r="I118">
            <v>1</v>
          </cell>
          <cell r="J118" t="str">
            <v>X</v>
          </cell>
        </row>
        <row r="119">
          <cell r="B119">
            <v>79</v>
          </cell>
          <cell r="C119">
            <v>91</v>
          </cell>
          <cell r="D119" t="str">
            <v>Benz</v>
          </cell>
          <cell r="E119" t="str">
            <v>Sandra</v>
          </cell>
          <cell r="F119">
            <v>1993</v>
          </cell>
          <cell r="H119" t="str">
            <v>SV Wartau</v>
          </cell>
          <cell r="I119">
            <v>2</v>
          </cell>
          <cell r="J119" t="str">
            <v>X</v>
          </cell>
        </row>
        <row r="120">
          <cell r="B120">
            <v>78</v>
          </cell>
          <cell r="C120">
            <v>88</v>
          </cell>
          <cell r="D120" t="str">
            <v>Thomann</v>
          </cell>
          <cell r="E120" t="str">
            <v>Jasmin</v>
          </cell>
          <cell r="F120">
            <v>1995</v>
          </cell>
          <cell r="H120" t="str">
            <v>SV Wartau</v>
          </cell>
          <cell r="I120">
            <v>1</v>
          </cell>
          <cell r="J120" t="str">
            <v>X</v>
          </cell>
        </row>
        <row r="121">
          <cell r="B121">
            <v>77</v>
          </cell>
          <cell r="C121">
            <v>88</v>
          </cell>
          <cell r="D121" t="str">
            <v>Kilchmann</v>
          </cell>
          <cell r="E121" t="str">
            <v>Martin</v>
          </cell>
          <cell r="F121">
            <v>1993</v>
          </cell>
          <cell r="H121" t="str">
            <v>SV Wartau</v>
          </cell>
          <cell r="I121">
            <v>3</v>
          </cell>
          <cell r="J121" t="str">
            <v/>
          </cell>
        </row>
        <row r="134">
          <cell r="B134">
            <v>86</v>
          </cell>
          <cell r="C134">
            <v>95</v>
          </cell>
          <cell r="D134" t="str">
            <v>Rüdisühli</v>
          </cell>
          <cell r="E134" t="str">
            <v>Michael</v>
          </cell>
          <cell r="F134">
            <v>1994</v>
          </cell>
          <cell r="H134" t="str">
            <v>SV Sennwald</v>
          </cell>
          <cell r="I134">
            <v>1</v>
          </cell>
          <cell r="J134" t="str">
            <v>X</v>
          </cell>
        </row>
        <row r="135">
          <cell r="B135">
            <v>78</v>
          </cell>
          <cell r="C135">
            <v>84</v>
          </cell>
          <cell r="D135" t="str">
            <v>Gschwend</v>
          </cell>
          <cell r="E135" t="str">
            <v>Dominik</v>
          </cell>
          <cell r="F135">
            <v>1994</v>
          </cell>
          <cell r="H135" t="str">
            <v>SV Sennwald</v>
          </cell>
          <cell r="I135">
            <v>1</v>
          </cell>
          <cell r="J135" t="str">
            <v>X</v>
          </cell>
        </row>
        <row r="136">
          <cell r="B136">
            <v>72</v>
          </cell>
          <cell r="C136">
            <v>88</v>
          </cell>
          <cell r="D136" t="str">
            <v>Eggenberger</v>
          </cell>
          <cell r="E136" t="str">
            <v>Edith</v>
          </cell>
          <cell r="F136">
            <v>1993</v>
          </cell>
          <cell r="H136" t="str">
            <v>SV Sennwald</v>
          </cell>
          <cell r="I136">
            <v>1</v>
          </cell>
          <cell r="J136" t="str">
            <v/>
          </cell>
        </row>
        <row r="137">
          <cell r="B137">
            <v>72</v>
          </cell>
          <cell r="C137">
            <v>83</v>
          </cell>
          <cell r="D137" t="str">
            <v>Tinner</v>
          </cell>
          <cell r="E137" t="str">
            <v>Christian</v>
          </cell>
          <cell r="F137">
            <v>1995</v>
          </cell>
          <cell r="H137" t="str">
            <v>SV Sennwald</v>
          </cell>
          <cell r="I137">
            <v>1</v>
          </cell>
          <cell r="J137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Z154"/>
  <sheetViews>
    <sheetView showZeros="0" tabSelected="1" zoomScaleNormal="100" workbookViewId="0">
      <pane ySplit="2" topLeftCell="A3" activePane="bottomLeft" state="frozenSplit"/>
      <selection activeCell="D2" sqref="D2"/>
      <selection pane="bottomLeft" sqref="A1:D1"/>
    </sheetView>
  </sheetViews>
  <sheetFormatPr baseColWidth="10" defaultRowHeight="12.75" x14ac:dyDescent="0.2"/>
  <cols>
    <col min="1" max="1" width="7.140625" style="4" bestFit="1" customWidth="1"/>
    <col min="2" max="3" width="8.7109375" style="4" customWidth="1"/>
    <col min="4" max="4" width="14.42578125" style="14" customWidth="1"/>
    <col min="5" max="5" width="12.7109375" style="14" customWidth="1"/>
    <col min="6" max="6" width="7.7109375" style="4" customWidth="1"/>
    <col min="7" max="7" width="3.7109375" style="4" customWidth="1"/>
    <col min="8" max="8" width="19.7109375" style="14" customWidth="1"/>
    <col min="9" max="9" width="6.7109375" style="4" customWidth="1"/>
    <col min="10" max="10" width="7.7109375" style="4" customWidth="1"/>
    <col min="11" max="11" width="3.140625" style="4" hidden="1" customWidth="1"/>
    <col min="12" max="12" width="6" style="4" hidden="1" customWidth="1"/>
    <col min="13" max="13" width="6.140625" style="4" hidden="1" customWidth="1"/>
    <col min="14" max="14" width="5.7109375" style="4" hidden="1" customWidth="1"/>
    <col min="15" max="15" width="5.5703125" style="4" hidden="1" customWidth="1"/>
    <col min="16" max="16" width="6.28515625" style="4" hidden="1" customWidth="1"/>
    <col min="17" max="16384" width="11.42578125" style="4"/>
  </cols>
  <sheetData>
    <row r="1" spans="1:20" ht="43.5" customHeight="1" x14ac:dyDescent="0.2">
      <c r="A1" s="1" t="s">
        <v>0</v>
      </c>
      <c r="B1" s="1"/>
      <c r="C1" s="1"/>
      <c r="D1" s="1"/>
      <c r="E1" s="2">
        <f>'[1]JS Eingabe'!D1</f>
        <v>2010</v>
      </c>
      <c r="F1" s="3" t="s">
        <v>1</v>
      </c>
      <c r="G1" s="3"/>
      <c r="H1" s="3"/>
      <c r="I1" s="3"/>
      <c r="J1" s="3"/>
      <c r="K1" s="3"/>
    </row>
    <row r="2" spans="1:20" s="7" customFormat="1" ht="20.100000000000001" customHeight="1" x14ac:dyDescent="0.2">
      <c r="A2" s="5" t="s">
        <v>2</v>
      </c>
      <c r="B2" s="5" t="s">
        <v>3</v>
      </c>
      <c r="C2" s="5" t="s">
        <v>4</v>
      </c>
      <c r="D2" s="6" t="s">
        <v>5</v>
      </c>
      <c r="E2" s="6" t="s">
        <v>6</v>
      </c>
      <c r="F2" s="5" t="s">
        <v>7</v>
      </c>
      <c r="G2" s="5" t="s">
        <v>8</v>
      </c>
      <c r="H2" s="6" t="s">
        <v>9</v>
      </c>
      <c r="I2" s="5" t="s">
        <v>10</v>
      </c>
      <c r="J2" s="5" t="s">
        <v>11</v>
      </c>
      <c r="L2" s="7" t="s">
        <v>3</v>
      </c>
      <c r="M2" s="7" t="s">
        <v>10</v>
      </c>
      <c r="S2" s="8"/>
      <c r="T2" s="8"/>
    </row>
    <row r="3" spans="1:20" s="7" customFormat="1" ht="5.25" customHeight="1" x14ac:dyDescent="0.2">
      <c r="A3" s="5"/>
      <c r="B3" s="5"/>
      <c r="C3" s="5"/>
      <c r="D3" s="6"/>
      <c r="E3" s="6"/>
      <c r="F3" s="5"/>
      <c r="G3" s="5"/>
      <c r="H3" s="6"/>
      <c r="I3" s="5"/>
      <c r="J3" s="5"/>
    </row>
    <row r="4" spans="1:20" ht="15" customHeight="1" x14ac:dyDescent="0.2">
      <c r="A4" s="9">
        <v>1</v>
      </c>
      <c r="B4" s="9">
        <f>'[2]JS Ein'!B108</f>
        <v>93</v>
      </c>
      <c r="C4" s="9">
        <f>'[2]JS Ein'!C108</f>
        <v>97</v>
      </c>
      <c r="D4" s="10" t="str">
        <f>'[2]JS Ein'!D108</f>
        <v>Schmid</v>
      </c>
      <c r="E4" s="10" t="str">
        <f>'[2]JS Ein'!E108</f>
        <v>Thomas</v>
      </c>
      <c r="F4" s="9">
        <f>'[2]JS Ein'!F108</f>
        <v>1993</v>
      </c>
      <c r="G4" s="9">
        <f>'[2]JS Ein'!G108</f>
        <v>0</v>
      </c>
      <c r="H4" s="9" t="str">
        <f>'[2]JS Ein'!H108</f>
        <v>SV Wartau</v>
      </c>
      <c r="I4" s="9">
        <f>'[2]JS Ein'!I108</f>
        <v>3</v>
      </c>
      <c r="J4" s="9" t="str">
        <f>'[2]JS Ein'!J108</f>
        <v>X</v>
      </c>
      <c r="L4" s="4">
        <f t="shared" ref="L4:L67" si="0">IF(I4=1,46,0)+IF(I4=2,48,0)+IF(I4=3,50,0)+IF(I4=4,51,0)</f>
        <v>50</v>
      </c>
      <c r="M4" s="4">
        <f t="shared" ref="M4:M67" si="1">IF(I4=1,175,0)+IF(I4=2,180,0)+IF(I4=3,305,0)+IF(I4=4,310,0)</f>
        <v>305</v>
      </c>
      <c r="R4" s="11"/>
      <c r="S4" s="12"/>
      <c r="T4" s="12"/>
    </row>
    <row r="5" spans="1:20" ht="15" customHeight="1" x14ac:dyDescent="0.2">
      <c r="A5" s="9">
        <f>A4+1</f>
        <v>2</v>
      </c>
      <c r="B5" s="9">
        <f>'[2]JS Ein'!B109</f>
        <v>92</v>
      </c>
      <c r="C5" s="9">
        <f>'[2]JS Ein'!C109</f>
        <v>100</v>
      </c>
      <c r="D5" s="10" t="str">
        <f>'[2]JS Ein'!D109</f>
        <v>Schlegel</v>
      </c>
      <c r="E5" s="10" t="str">
        <f>'[2]JS Ein'!E109</f>
        <v>Stefan</v>
      </c>
      <c r="F5" s="9">
        <f>'[2]JS Ein'!F109</f>
        <v>1994</v>
      </c>
      <c r="G5" s="9">
        <f>'[2]JS Ein'!G109</f>
        <v>0</v>
      </c>
      <c r="H5" s="9" t="str">
        <f>'[2]JS Ein'!H109</f>
        <v>SV Wartau</v>
      </c>
      <c r="I5" s="9">
        <f>'[2]JS Ein'!I109</f>
        <v>2</v>
      </c>
      <c r="J5" s="9" t="str">
        <f>'[2]JS Ein'!J109</f>
        <v>X</v>
      </c>
      <c r="L5" s="4">
        <f t="shared" si="0"/>
        <v>48</v>
      </c>
      <c r="M5" s="4">
        <f t="shared" si="1"/>
        <v>180</v>
      </c>
      <c r="S5" s="12"/>
      <c r="T5" s="12"/>
    </row>
    <row r="6" spans="1:20" ht="15" customHeight="1" x14ac:dyDescent="0.2">
      <c r="A6" s="9">
        <f t="shared" ref="A6:A69" si="2">A5+1</f>
        <v>3</v>
      </c>
      <c r="B6" s="9">
        <f>'[2]JS Ein'!B30</f>
        <v>90</v>
      </c>
      <c r="C6" s="9">
        <f>'[2]JS Ein'!C30</f>
        <v>96</v>
      </c>
      <c r="D6" s="10" t="str">
        <f>'[2]JS Ein'!D30</f>
        <v>Zogg</v>
      </c>
      <c r="E6" s="10" t="str">
        <f>'[2]JS Ein'!E30</f>
        <v>Mathias</v>
      </c>
      <c r="F6" s="9">
        <f>'[2]JS Ein'!F30</f>
        <v>1994</v>
      </c>
      <c r="G6" s="9">
        <f>'[2]JS Ein'!G30</f>
        <v>0</v>
      </c>
      <c r="H6" s="9" t="str">
        <f>'[2]JS Ein'!H30</f>
        <v>SV Grabs</v>
      </c>
      <c r="I6" s="9">
        <f>'[2]JS Ein'!I30</f>
        <v>2</v>
      </c>
      <c r="J6" s="9" t="str">
        <f>'[2]JS Ein'!J30</f>
        <v>X</v>
      </c>
      <c r="L6" s="4">
        <f t="shared" si="0"/>
        <v>48</v>
      </c>
      <c r="M6" s="4">
        <f t="shared" si="1"/>
        <v>180</v>
      </c>
      <c r="S6" s="12"/>
      <c r="T6" s="12"/>
    </row>
    <row r="7" spans="1:20" ht="15" customHeight="1" x14ac:dyDescent="0.2">
      <c r="A7" s="9">
        <f t="shared" si="2"/>
        <v>4</v>
      </c>
      <c r="B7" s="9">
        <f>'[2]JS Ein'!B31</f>
        <v>88</v>
      </c>
      <c r="C7" s="9">
        <f>'[2]JS Ein'!C31</f>
        <v>97</v>
      </c>
      <c r="D7" s="10" t="str">
        <f>'[2]JS Ein'!D31</f>
        <v>Nigg</v>
      </c>
      <c r="E7" s="10" t="str">
        <f>'[2]JS Ein'!E31</f>
        <v>Stefan</v>
      </c>
      <c r="F7" s="9">
        <f>'[2]JS Ein'!F31</f>
        <v>1995</v>
      </c>
      <c r="G7" s="9">
        <f>'[2]JS Ein'!G31</f>
        <v>0</v>
      </c>
      <c r="H7" s="9" t="str">
        <f>'[2]JS Ein'!H31</f>
        <v>SV Grabs</v>
      </c>
      <c r="I7" s="9">
        <f>'[2]JS Ein'!I31</f>
        <v>1</v>
      </c>
      <c r="J7" s="9" t="str">
        <f>'[2]JS Ein'!J31</f>
        <v>X</v>
      </c>
      <c r="L7" s="4">
        <f t="shared" si="0"/>
        <v>46</v>
      </c>
      <c r="M7" s="4">
        <f t="shared" si="1"/>
        <v>175</v>
      </c>
      <c r="S7" s="12"/>
      <c r="T7" s="12"/>
    </row>
    <row r="8" spans="1:20" ht="15" customHeight="1" x14ac:dyDescent="0.2">
      <c r="A8" s="9">
        <f t="shared" si="2"/>
        <v>5</v>
      </c>
      <c r="B8" s="9">
        <f>'[2]JS Ein'!B110</f>
        <v>88</v>
      </c>
      <c r="C8" s="9">
        <f>'[2]JS Ein'!C110</f>
        <v>93</v>
      </c>
      <c r="D8" s="10" t="str">
        <f>'[2]JS Ein'!D110</f>
        <v>Giuliani</v>
      </c>
      <c r="E8" s="10" t="str">
        <f>'[2]JS Ein'!E110</f>
        <v>Noemi</v>
      </c>
      <c r="F8" s="9">
        <f>'[2]JS Ein'!F110</f>
        <v>1992</v>
      </c>
      <c r="G8" s="9">
        <f>'[2]JS Ein'!G110</f>
        <v>0</v>
      </c>
      <c r="H8" s="9" t="str">
        <f>'[2]JS Ein'!H110</f>
        <v>SV Wartau</v>
      </c>
      <c r="I8" s="9">
        <f>'[2]JS Ein'!I110</f>
        <v>4</v>
      </c>
      <c r="J8" s="9" t="str">
        <f>'[2]JS Ein'!J110</f>
        <v>X</v>
      </c>
      <c r="L8" s="4">
        <f t="shared" si="0"/>
        <v>51</v>
      </c>
      <c r="M8" s="4">
        <f t="shared" si="1"/>
        <v>310</v>
      </c>
    </row>
    <row r="9" spans="1:20" ht="15" customHeight="1" x14ac:dyDescent="0.2">
      <c r="A9" s="9">
        <f t="shared" si="2"/>
        <v>6</v>
      </c>
      <c r="B9" s="9">
        <f>'[2]JS Ein'!B82</f>
        <v>88</v>
      </c>
      <c r="C9" s="9">
        <f>'[2]JS Ein'!C82</f>
        <v>87</v>
      </c>
      <c r="D9" s="10" t="str">
        <f>'[2]JS Ein'!D82</f>
        <v>Widmayer</v>
      </c>
      <c r="E9" s="10" t="str">
        <f>'[2]JS Ein'!E82</f>
        <v>Marc</v>
      </c>
      <c r="F9" s="9">
        <f>'[2]JS Ein'!F82</f>
        <v>1994</v>
      </c>
      <c r="G9" s="9">
        <f>'[2]JS Ein'!G82</f>
        <v>0</v>
      </c>
      <c r="H9" s="9" t="str">
        <f>'[2]JS Ein'!H82</f>
        <v>SG Buchs-Räfis</v>
      </c>
      <c r="I9" s="9">
        <f>'[2]JS Ein'!I82</f>
        <v>2</v>
      </c>
      <c r="J9" s="9" t="str">
        <f>'[2]JS Ein'!J82</f>
        <v>X</v>
      </c>
      <c r="L9" s="4">
        <f t="shared" si="0"/>
        <v>48</v>
      </c>
      <c r="M9" s="4">
        <f t="shared" si="1"/>
        <v>180</v>
      </c>
    </row>
    <row r="10" spans="1:20" ht="15" customHeight="1" x14ac:dyDescent="0.2">
      <c r="A10" s="9">
        <f t="shared" si="2"/>
        <v>7</v>
      </c>
      <c r="B10" s="9">
        <f>'[2]JS Ein'!B111</f>
        <v>87</v>
      </c>
      <c r="C10" s="9">
        <f>'[2]JS Ein'!C111</f>
        <v>94</v>
      </c>
      <c r="D10" s="10" t="str">
        <f>'[2]JS Ein'!D111</f>
        <v>Kuriger</v>
      </c>
      <c r="E10" s="10" t="str">
        <f>'[2]JS Ein'!E111</f>
        <v>Alex</v>
      </c>
      <c r="F10" s="9">
        <f>'[2]JS Ein'!F111</f>
        <v>1995</v>
      </c>
      <c r="G10" s="9">
        <f>'[2]JS Ein'!G111</f>
        <v>0</v>
      </c>
      <c r="H10" s="9" t="str">
        <f>'[2]JS Ein'!H111</f>
        <v>SV Wartau</v>
      </c>
      <c r="I10" s="9">
        <f>'[2]JS Ein'!I111</f>
        <v>1</v>
      </c>
      <c r="J10" s="9" t="str">
        <f>'[2]JS Ein'!J111</f>
        <v>X</v>
      </c>
      <c r="L10" s="4">
        <f t="shared" si="0"/>
        <v>46</v>
      </c>
      <c r="M10" s="4">
        <f t="shared" si="1"/>
        <v>175</v>
      </c>
    </row>
    <row r="11" spans="1:20" ht="15" customHeight="1" x14ac:dyDescent="0.2">
      <c r="A11" s="9">
        <f t="shared" si="2"/>
        <v>8</v>
      </c>
      <c r="B11" s="9">
        <f>'[2]JS Ein'!B32</f>
        <v>87</v>
      </c>
      <c r="C11" s="9">
        <f>'[2]JS Ein'!C32</f>
        <v>87</v>
      </c>
      <c r="D11" s="10" t="str">
        <f>'[2]JS Ein'!D32</f>
        <v>Mannhart</v>
      </c>
      <c r="E11" s="10" t="str">
        <f>'[2]JS Ein'!E32</f>
        <v>Joel</v>
      </c>
      <c r="F11" s="9">
        <f>'[2]JS Ein'!F32</f>
        <v>1995</v>
      </c>
      <c r="G11" s="9">
        <f>'[2]JS Ein'!G32</f>
        <v>0</v>
      </c>
      <c r="H11" s="9" t="str">
        <f>'[2]JS Ein'!H32</f>
        <v>SV Grabs</v>
      </c>
      <c r="I11" s="9">
        <f>'[2]JS Ein'!I32</f>
        <v>1</v>
      </c>
      <c r="J11" s="9" t="str">
        <f>'[2]JS Ein'!J32</f>
        <v>X</v>
      </c>
      <c r="L11" s="4">
        <f t="shared" si="0"/>
        <v>46</v>
      </c>
      <c r="M11" s="4">
        <f t="shared" si="1"/>
        <v>175</v>
      </c>
    </row>
    <row r="12" spans="1:20" ht="15" customHeight="1" x14ac:dyDescent="0.2">
      <c r="A12" s="9">
        <f t="shared" si="2"/>
        <v>9</v>
      </c>
      <c r="B12" s="9">
        <f>'[2]JS Ein'!B134</f>
        <v>86</v>
      </c>
      <c r="C12" s="9">
        <f>'[2]JS Ein'!C134</f>
        <v>95</v>
      </c>
      <c r="D12" s="10" t="str">
        <f>'[2]JS Ein'!D134</f>
        <v>Rüdisühli</v>
      </c>
      <c r="E12" s="10" t="str">
        <f>'[2]JS Ein'!E134</f>
        <v>Michael</v>
      </c>
      <c r="F12" s="9">
        <f>'[2]JS Ein'!F134</f>
        <v>1994</v>
      </c>
      <c r="G12" s="9">
        <f>'[2]JS Ein'!G134</f>
        <v>0</v>
      </c>
      <c r="H12" s="9" t="str">
        <f>'[2]JS Ein'!H134</f>
        <v>SV Sennwald</v>
      </c>
      <c r="I12" s="9">
        <f>'[2]JS Ein'!I134</f>
        <v>1</v>
      </c>
      <c r="J12" s="9" t="str">
        <f>'[2]JS Ein'!J134</f>
        <v>X</v>
      </c>
      <c r="L12" s="4">
        <f t="shared" si="0"/>
        <v>46</v>
      </c>
      <c r="M12" s="4">
        <f t="shared" si="1"/>
        <v>175</v>
      </c>
    </row>
    <row r="13" spans="1:20" ht="15" customHeight="1" x14ac:dyDescent="0.2">
      <c r="A13" s="9">
        <f t="shared" si="2"/>
        <v>10</v>
      </c>
      <c r="B13" s="9">
        <f>'[2]JS Ein'!B4</f>
        <v>86</v>
      </c>
      <c r="C13" s="9">
        <f>'[2]JS Ein'!C4</f>
        <v>95</v>
      </c>
      <c r="D13" s="10" t="str">
        <f>'[2]JS Ein'!D4</f>
        <v>Waser</v>
      </c>
      <c r="E13" s="10" t="str">
        <f>'[2]JS Ein'!E4</f>
        <v>Joel</v>
      </c>
      <c r="F13" s="9">
        <f>'[2]JS Ein'!F4</f>
        <v>1994</v>
      </c>
      <c r="G13" s="9">
        <f>'[2]JS Ein'!G4</f>
        <v>0</v>
      </c>
      <c r="H13" s="9" t="str">
        <f>'[2]JS Ein'!H4</f>
        <v>SG Tell Gams</v>
      </c>
      <c r="I13" s="9">
        <f>'[2]JS Ein'!I4</f>
        <v>2</v>
      </c>
      <c r="J13" s="9" t="str">
        <f>'[2]JS Ein'!J4</f>
        <v>X</v>
      </c>
      <c r="L13" s="4">
        <f t="shared" si="0"/>
        <v>48</v>
      </c>
      <c r="M13" s="4">
        <f t="shared" si="1"/>
        <v>180</v>
      </c>
    </row>
    <row r="14" spans="1:20" ht="15" customHeight="1" x14ac:dyDescent="0.2">
      <c r="A14" s="9">
        <f t="shared" si="2"/>
        <v>11</v>
      </c>
      <c r="B14" s="9">
        <f>'[2]JS Ein'!B112</f>
        <v>86</v>
      </c>
      <c r="C14" s="9">
        <f>'[2]JS Ein'!C112</f>
        <v>87</v>
      </c>
      <c r="D14" s="10" t="str">
        <f>'[2]JS Ein'!D112</f>
        <v>Bärtsch</v>
      </c>
      <c r="E14" s="10" t="str">
        <f>'[2]JS Ein'!E112</f>
        <v>Regina</v>
      </c>
      <c r="F14" s="9">
        <f>'[2]JS Ein'!F112</f>
        <v>1992</v>
      </c>
      <c r="G14" s="9">
        <f>'[2]JS Ein'!G112</f>
        <v>0</v>
      </c>
      <c r="H14" s="9" t="str">
        <f>'[2]JS Ein'!H112</f>
        <v>SV Wartau</v>
      </c>
      <c r="I14" s="9">
        <f>'[2]JS Ein'!I112</f>
        <v>4</v>
      </c>
      <c r="J14" s="9" t="str">
        <f>'[2]JS Ein'!J112</f>
        <v>X</v>
      </c>
      <c r="L14" s="4">
        <f t="shared" si="0"/>
        <v>51</v>
      </c>
      <c r="M14" s="4">
        <f t="shared" si="1"/>
        <v>310</v>
      </c>
    </row>
    <row r="15" spans="1:20" ht="15" customHeight="1" x14ac:dyDescent="0.2">
      <c r="A15" s="9">
        <f t="shared" si="2"/>
        <v>12</v>
      </c>
      <c r="B15" s="9">
        <f>'[2]JS Ein'!B83</f>
        <v>85</v>
      </c>
      <c r="C15" s="9">
        <f>'[2]JS Ein'!C83</f>
        <v>97</v>
      </c>
      <c r="D15" s="10" t="str">
        <f>'[2]JS Ein'!D83</f>
        <v>Dutler</v>
      </c>
      <c r="E15" s="10" t="str">
        <f>'[2]JS Ein'!E83</f>
        <v>Marina</v>
      </c>
      <c r="F15" s="9">
        <f>'[2]JS Ein'!F83</f>
        <v>1992</v>
      </c>
      <c r="G15" s="9">
        <f>'[2]JS Ein'!G83</f>
        <v>0</v>
      </c>
      <c r="H15" s="9" t="str">
        <f>'[2]JS Ein'!H83</f>
        <v>SG Buchs-Räfis</v>
      </c>
      <c r="I15" s="9">
        <f>'[2]JS Ein'!I83</f>
        <v>4</v>
      </c>
      <c r="J15" s="9" t="str">
        <f>'[2]JS Ein'!J83</f>
        <v>X</v>
      </c>
      <c r="L15" s="4">
        <f t="shared" si="0"/>
        <v>51</v>
      </c>
      <c r="M15" s="4">
        <f t="shared" si="1"/>
        <v>310</v>
      </c>
    </row>
    <row r="16" spans="1:20" ht="15" customHeight="1" x14ac:dyDescent="0.2">
      <c r="A16" s="9">
        <f t="shared" si="2"/>
        <v>13</v>
      </c>
      <c r="B16" s="9">
        <f>'[2]JS Ein'!B33</f>
        <v>85</v>
      </c>
      <c r="C16" s="9">
        <f>'[2]JS Ein'!C33</f>
        <v>91</v>
      </c>
      <c r="D16" s="10" t="str">
        <f>'[2]JS Ein'!D33</f>
        <v>Nigg</v>
      </c>
      <c r="E16" s="10" t="str">
        <f>'[2]JS Ein'!E33</f>
        <v>Bruno</v>
      </c>
      <c r="F16" s="9">
        <f>'[2]JS Ein'!F33</f>
        <v>1994</v>
      </c>
      <c r="G16" s="9">
        <f>'[2]JS Ein'!G33</f>
        <v>0</v>
      </c>
      <c r="H16" s="9" t="str">
        <f>'[2]JS Ein'!H33</f>
        <v>SV Grabs</v>
      </c>
      <c r="I16" s="9">
        <f>'[2]JS Ein'!I33</f>
        <v>2</v>
      </c>
      <c r="J16" s="9" t="str">
        <f>'[2]JS Ein'!J33</f>
        <v>X</v>
      </c>
      <c r="L16" s="4">
        <f t="shared" si="0"/>
        <v>48</v>
      </c>
      <c r="M16" s="4">
        <f t="shared" si="1"/>
        <v>180</v>
      </c>
    </row>
    <row r="17" spans="1:18" ht="15" customHeight="1" x14ac:dyDescent="0.2">
      <c r="A17" s="9">
        <f t="shared" si="2"/>
        <v>14</v>
      </c>
      <c r="B17" s="9">
        <f>'[2]JS Ein'!B113</f>
        <v>84</v>
      </c>
      <c r="C17" s="9">
        <f>'[2]JS Ein'!C113</f>
        <v>93</v>
      </c>
      <c r="D17" s="10" t="str">
        <f>'[2]JS Ein'!D113</f>
        <v>Oettli</v>
      </c>
      <c r="E17" s="10" t="str">
        <f>'[2]JS Ein'!E113</f>
        <v>Manuel</v>
      </c>
      <c r="F17" s="9">
        <f>'[2]JS Ein'!F113</f>
        <v>1992</v>
      </c>
      <c r="G17" s="9">
        <f>'[2]JS Ein'!G113</f>
        <v>0</v>
      </c>
      <c r="H17" s="9" t="str">
        <f>'[2]JS Ein'!H113</f>
        <v>SV Wartau</v>
      </c>
      <c r="I17" s="9">
        <f>'[2]JS Ein'!I113</f>
        <v>2</v>
      </c>
      <c r="J17" s="9" t="str">
        <f>'[2]JS Ein'!J113</f>
        <v>X</v>
      </c>
      <c r="L17" s="4">
        <f t="shared" si="0"/>
        <v>48</v>
      </c>
      <c r="M17" s="4">
        <f t="shared" si="1"/>
        <v>180</v>
      </c>
    </row>
    <row r="18" spans="1:18" ht="15" customHeight="1" x14ac:dyDescent="0.2">
      <c r="A18" s="9">
        <f t="shared" si="2"/>
        <v>15</v>
      </c>
      <c r="B18" s="9">
        <f>'[2]JS Ein'!B84</f>
        <v>84</v>
      </c>
      <c r="C18" s="9">
        <f>'[2]JS Ein'!C84</f>
        <v>93</v>
      </c>
      <c r="D18" s="10" t="str">
        <f>'[2]JS Ein'!D84</f>
        <v>Meier</v>
      </c>
      <c r="E18" s="10" t="str">
        <f>'[2]JS Ein'!E84</f>
        <v>Simon</v>
      </c>
      <c r="F18" s="9">
        <f>'[2]JS Ein'!F84</f>
        <v>1992</v>
      </c>
      <c r="G18" s="9">
        <f>'[2]JS Ein'!G84</f>
        <v>0</v>
      </c>
      <c r="H18" s="9" t="str">
        <f>'[2]JS Ein'!H84</f>
        <v>SG Buchs-Räfis</v>
      </c>
      <c r="I18" s="9">
        <f>'[2]JS Ein'!I84</f>
        <v>4</v>
      </c>
      <c r="J18" s="9" t="str">
        <f>'[2]JS Ein'!J84</f>
        <v>X</v>
      </c>
      <c r="L18" s="4">
        <f t="shared" si="0"/>
        <v>51</v>
      </c>
      <c r="M18" s="4">
        <f t="shared" si="1"/>
        <v>310</v>
      </c>
      <c r="R18" s="11"/>
    </row>
    <row r="19" spans="1:18" ht="15" customHeight="1" x14ac:dyDescent="0.2">
      <c r="A19" s="9">
        <f t="shared" si="2"/>
        <v>16</v>
      </c>
      <c r="B19" s="9">
        <f>'[2]JS Ein'!B5</f>
        <v>84</v>
      </c>
      <c r="C19" s="9">
        <f>'[2]JS Ein'!C5</f>
        <v>81</v>
      </c>
      <c r="D19" s="10" t="str">
        <f>'[2]JS Ein'!D5</f>
        <v>Kaiser</v>
      </c>
      <c r="E19" s="10" t="str">
        <f>'[2]JS Ein'!E5</f>
        <v>Michael</v>
      </c>
      <c r="F19" s="9">
        <f>'[2]JS Ein'!F5</f>
        <v>1994</v>
      </c>
      <c r="G19" s="9">
        <f>'[2]JS Ein'!G5</f>
        <v>0</v>
      </c>
      <c r="H19" s="9" t="str">
        <f>'[2]JS Ein'!H5</f>
        <v>SG Tell Gams</v>
      </c>
      <c r="I19" s="9">
        <f>'[2]JS Ein'!I5</f>
        <v>2</v>
      </c>
      <c r="J19" s="9" t="str">
        <f>'[2]JS Ein'!J5</f>
        <v>X</v>
      </c>
      <c r="L19" s="4">
        <f t="shared" si="0"/>
        <v>48</v>
      </c>
      <c r="M19" s="4">
        <f t="shared" si="1"/>
        <v>180</v>
      </c>
    </row>
    <row r="20" spans="1:18" ht="15" customHeight="1" x14ac:dyDescent="0.2">
      <c r="A20" s="9">
        <f t="shared" si="2"/>
        <v>17</v>
      </c>
      <c r="B20" s="9">
        <f>'[2]JS Ein'!B114</f>
        <v>84</v>
      </c>
      <c r="C20" s="9">
        <f>'[2]JS Ein'!C114</f>
        <v>81</v>
      </c>
      <c r="D20" s="10" t="str">
        <f>'[2]JS Ein'!D114</f>
        <v>Jahn</v>
      </c>
      <c r="E20" s="10" t="str">
        <f>'[2]JS Ein'!E114</f>
        <v>Marco</v>
      </c>
      <c r="F20" s="9">
        <f>'[2]JS Ein'!F114</f>
        <v>1994</v>
      </c>
      <c r="G20" s="9">
        <f>'[2]JS Ein'!G114</f>
        <v>0</v>
      </c>
      <c r="H20" s="9" t="str">
        <f>'[2]JS Ein'!H114</f>
        <v>SV Wartau</v>
      </c>
      <c r="I20" s="9">
        <f>'[2]JS Ein'!I114</f>
        <v>2</v>
      </c>
      <c r="J20" s="9" t="str">
        <f>'[2]JS Ein'!J114</f>
        <v>X</v>
      </c>
      <c r="L20" s="4">
        <f t="shared" si="0"/>
        <v>48</v>
      </c>
      <c r="M20" s="4">
        <f t="shared" si="1"/>
        <v>180</v>
      </c>
    </row>
    <row r="21" spans="1:18" ht="15" customHeight="1" x14ac:dyDescent="0.2">
      <c r="A21" s="9">
        <f t="shared" si="2"/>
        <v>18</v>
      </c>
      <c r="B21" s="9">
        <f>'[2]JS Ein'!B115</f>
        <v>83</v>
      </c>
      <c r="C21" s="9">
        <f>'[2]JS Ein'!C115</f>
        <v>89</v>
      </c>
      <c r="D21" s="10" t="str">
        <f>'[2]JS Ein'!D115</f>
        <v>Näf</v>
      </c>
      <c r="E21" s="10" t="str">
        <f>'[2]JS Ein'!E115</f>
        <v>Lukas</v>
      </c>
      <c r="F21" s="9">
        <f>'[2]JS Ein'!F115</f>
        <v>1994</v>
      </c>
      <c r="G21" s="9">
        <f>'[2]JS Ein'!G115</f>
        <v>0</v>
      </c>
      <c r="H21" s="9" t="str">
        <f>'[2]JS Ein'!H115</f>
        <v>SV Wartau</v>
      </c>
      <c r="I21" s="9">
        <f>'[2]JS Ein'!I115</f>
        <v>2</v>
      </c>
      <c r="J21" s="9" t="str">
        <f>'[2]JS Ein'!J115</f>
        <v>X</v>
      </c>
      <c r="L21" s="4">
        <f t="shared" si="0"/>
        <v>48</v>
      </c>
      <c r="M21" s="4">
        <f t="shared" si="1"/>
        <v>180</v>
      </c>
    </row>
    <row r="22" spans="1:18" ht="15" customHeight="1" x14ac:dyDescent="0.2">
      <c r="A22" s="9">
        <f t="shared" si="2"/>
        <v>19</v>
      </c>
      <c r="B22" s="9">
        <f>'[2]JS Ein'!B116</f>
        <v>83</v>
      </c>
      <c r="C22" s="9">
        <f>'[2]JS Ein'!C116</f>
        <v>84</v>
      </c>
      <c r="D22" s="10" t="str">
        <f>'[2]JS Ein'!D116</f>
        <v>Müller</v>
      </c>
      <c r="E22" s="10" t="str">
        <f>'[2]JS Ein'!E116</f>
        <v>Patrick</v>
      </c>
      <c r="F22" s="9">
        <f>'[2]JS Ein'!F116</f>
        <v>1993</v>
      </c>
      <c r="G22" s="9">
        <f>'[2]JS Ein'!G116</f>
        <v>0</v>
      </c>
      <c r="H22" s="9" t="str">
        <f>'[2]JS Ein'!H116</f>
        <v>SV Wartau</v>
      </c>
      <c r="I22" s="9">
        <f>'[2]JS Ein'!I116</f>
        <v>2</v>
      </c>
      <c r="J22" s="9" t="str">
        <f>'[2]JS Ein'!J116</f>
        <v>X</v>
      </c>
      <c r="L22" s="4">
        <f t="shared" si="0"/>
        <v>48</v>
      </c>
      <c r="M22" s="4">
        <f t="shared" si="1"/>
        <v>180</v>
      </c>
    </row>
    <row r="23" spans="1:18" ht="15" customHeight="1" x14ac:dyDescent="0.2">
      <c r="A23" s="9">
        <f t="shared" si="2"/>
        <v>20</v>
      </c>
      <c r="B23" s="9">
        <f>'[2]JS Ein'!B117</f>
        <v>83</v>
      </c>
      <c r="C23" s="9">
        <f>'[2]JS Ein'!C117</f>
        <v>83</v>
      </c>
      <c r="D23" s="10" t="str">
        <f>'[2]JS Ein'!D117</f>
        <v>Linvers</v>
      </c>
      <c r="E23" s="10" t="str">
        <f>'[2]JS Ein'!E117</f>
        <v>Chris</v>
      </c>
      <c r="F23" s="9">
        <f>'[2]JS Ein'!F117</f>
        <v>1993</v>
      </c>
      <c r="G23" s="9">
        <f>'[2]JS Ein'!G117</f>
        <v>0</v>
      </c>
      <c r="H23" s="9" t="str">
        <f>'[2]JS Ein'!H117</f>
        <v>SV Wartau</v>
      </c>
      <c r="I23" s="9">
        <f>'[2]JS Ein'!I117</f>
        <v>3</v>
      </c>
      <c r="J23" s="9" t="str">
        <f>'[2]JS Ein'!J117</f>
        <v>X</v>
      </c>
      <c r="L23" s="4">
        <f t="shared" si="0"/>
        <v>50</v>
      </c>
      <c r="M23" s="4">
        <f t="shared" si="1"/>
        <v>305</v>
      </c>
    </row>
    <row r="24" spans="1:18" ht="15" customHeight="1" x14ac:dyDescent="0.2">
      <c r="A24" s="9">
        <f t="shared" si="2"/>
        <v>21</v>
      </c>
      <c r="B24" s="9">
        <f>'[2]JS Ein'!B85</f>
        <v>82</v>
      </c>
      <c r="C24" s="9">
        <f>'[2]JS Ein'!C85</f>
        <v>88</v>
      </c>
      <c r="D24" s="10" t="str">
        <f>'[2]JS Ein'!D85</f>
        <v>Rothenberger</v>
      </c>
      <c r="E24" s="10" t="str">
        <f>'[2]JS Ein'!E85</f>
        <v>Simon</v>
      </c>
      <c r="F24" s="9">
        <f>'[2]JS Ein'!F85</f>
        <v>1995</v>
      </c>
      <c r="G24" s="9">
        <f>'[2]JS Ein'!G85</f>
        <v>0</v>
      </c>
      <c r="H24" s="9" t="str">
        <f>'[2]JS Ein'!H85</f>
        <v>SG Buchs-Räfis</v>
      </c>
      <c r="I24" s="9">
        <f>'[2]JS Ein'!I85</f>
        <v>1</v>
      </c>
      <c r="J24" s="9" t="str">
        <f>'[2]JS Ein'!J85</f>
        <v>X</v>
      </c>
      <c r="L24" s="4">
        <f t="shared" si="0"/>
        <v>46</v>
      </c>
      <c r="M24" s="4">
        <f t="shared" si="1"/>
        <v>175</v>
      </c>
    </row>
    <row r="25" spans="1:18" ht="15" customHeight="1" x14ac:dyDescent="0.2">
      <c r="A25" s="9">
        <f t="shared" si="2"/>
        <v>22</v>
      </c>
      <c r="B25" s="9">
        <f>'[2]JS Ein'!B6</f>
        <v>81</v>
      </c>
      <c r="C25" s="9">
        <f>'[2]JS Ein'!C6</f>
        <v>98</v>
      </c>
      <c r="D25" s="10" t="str">
        <f>'[2]JS Ein'!D6</f>
        <v>Lenherr</v>
      </c>
      <c r="E25" s="10" t="str">
        <f>'[2]JS Ein'!E6</f>
        <v>Daniel</v>
      </c>
      <c r="F25" s="9">
        <f>'[2]JS Ein'!F6</f>
        <v>1995</v>
      </c>
      <c r="G25" s="9">
        <f>'[2]JS Ein'!G6</f>
        <v>0</v>
      </c>
      <c r="H25" s="9" t="str">
        <f>'[2]JS Ein'!H6</f>
        <v>SG Tell Gams</v>
      </c>
      <c r="I25" s="9">
        <f>'[2]JS Ein'!I6</f>
        <v>1</v>
      </c>
      <c r="J25" s="9" t="str">
        <f>'[2]JS Ein'!J6</f>
        <v>X</v>
      </c>
      <c r="L25" s="4">
        <f t="shared" si="0"/>
        <v>46</v>
      </c>
      <c r="M25" s="4">
        <f t="shared" si="1"/>
        <v>175</v>
      </c>
    </row>
    <row r="26" spans="1:18" ht="15" customHeight="1" x14ac:dyDescent="0.2">
      <c r="A26" s="9">
        <f t="shared" si="2"/>
        <v>23</v>
      </c>
      <c r="B26" s="9">
        <f>'[2]JS Ein'!B34</f>
        <v>81</v>
      </c>
      <c r="C26" s="9">
        <f>'[2]JS Ein'!C34</f>
        <v>94</v>
      </c>
      <c r="D26" s="10" t="str">
        <f>'[2]JS Ein'!D34</f>
        <v>Enderlin</v>
      </c>
      <c r="E26" s="10" t="str">
        <f>'[2]JS Ein'!E34</f>
        <v>Andreas</v>
      </c>
      <c r="F26" s="9">
        <f>'[2]JS Ein'!F34</f>
        <v>1993</v>
      </c>
      <c r="G26" s="9">
        <f>'[2]JS Ein'!G34</f>
        <v>0</v>
      </c>
      <c r="H26" s="9" t="str">
        <f>'[2]JS Ein'!H34</f>
        <v>SV Grabs</v>
      </c>
      <c r="I26" s="9">
        <f>'[2]JS Ein'!I34</f>
        <v>3</v>
      </c>
      <c r="J26" s="9" t="str">
        <f>'[2]JS Ein'!J34</f>
        <v>X</v>
      </c>
      <c r="L26" s="4">
        <f t="shared" si="0"/>
        <v>50</v>
      </c>
      <c r="M26" s="4">
        <f t="shared" si="1"/>
        <v>305</v>
      </c>
    </row>
    <row r="27" spans="1:18" ht="15" customHeight="1" x14ac:dyDescent="0.2">
      <c r="A27" s="9">
        <f t="shared" si="2"/>
        <v>24</v>
      </c>
      <c r="B27" s="9">
        <f>'[2]JS Ein'!B118</f>
        <v>81</v>
      </c>
      <c r="C27" s="9">
        <f>'[2]JS Ein'!C118</f>
        <v>92</v>
      </c>
      <c r="D27" s="10" t="str">
        <f>'[2]JS Ein'!D118</f>
        <v>Koch</v>
      </c>
      <c r="E27" s="10" t="str">
        <f>'[2]JS Ein'!E118</f>
        <v>Benjamin</v>
      </c>
      <c r="F27" s="9">
        <f>'[2]JS Ein'!F118</f>
        <v>1995</v>
      </c>
      <c r="G27" s="9">
        <f>'[2]JS Ein'!G118</f>
        <v>0</v>
      </c>
      <c r="H27" s="9" t="str">
        <f>'[2]JS Ein'!H118</f>
        <v>SV Wartau</v>
      </c>
      <c r="I27" s="9">
        <f>'[2]JS Ein'!I118</f>
        <v>1</v>
      </c>
      <c r="J27" s="9" t="str">
        <f>'[2]JS Ein'!J118</f>
        <v>X</v>
      </c>
      <c r="L27" s="4">
        <f t="shared" si="0"/>
        <v>46</v>
      </c>
      <c r="M27" s="4">
        <f t="shared" si="1"/>
        <v>175</v>
      </c>
      <c r="R27" s="11"/>
    </row>
    <row r="28" spans="1:18" ht="15" customHeight="1" x14ac:dyDescent="0.2">
      <c r="A28" s="9">
        <f t="shared" si="2"/>
        <v>25</v>
      </c>
      <c r="B28" s="9">
        <f>'[2]JS Ein'!B7</f>
        <v>81</v>
      </c>
      <c r="C28" s="9">
        <f>'[2]JS Ein'!C7</f>
        <v>90</v>
      </c>
      <c r="D28" s="10" t="str">
        <f>'[2]JS Ein'!D7</f>
        <v>Lenherr</v>
      </c>
      <c r="E28" s="10" t="str">
        <f>'[2]JS Ein'!E7</f>
        <v>Bianca</v>
      </c>
      <c r="F28" s="9">
        <f>'[2]JS Ein'!F7</f>
        <v>1994</v>
      </c>
      <c r="G28" s="9">
        <f>'[2]JS Ein'!G7</f>
        <v>0</v>
      </c>
      <c r="H28" s="9" t="str">
        <f>'[2]JS Ein'!H7</f>
        <v>SG Tell Gams</v>
      </c>
      <c r="I28" s="9">
        <f>'[2]JS Ein'!I7</f>
        <v>2</v>
      </c>
      <c r="J28" s="9" t="str">
        <f>'[2]JS Ein'!J7</f>
        <v>X</v>
      </c>
      <c r="L28" s="4">
        <f t="shared" si="0"/>
        <v>48</v>
      </c>
      <c r="M28" s="4">
        <f t="shared" si="1"/>
        <v>180</v>
      </c>
    </row>
    <row r="29" spans="1:18" ht="15" customHeight="1" x14ac:dyDescent="0.2">
      <c r="A29" s="9">
        <f t="shared" si="2"/>
        <v>26</v>
      </c>
      <c r="B29" s="9">
        <f>'[2]JS Ein'!B86</f>
        <v>80</v>
      </c>
      <c r="C29" s="9">
        <f>'[2]JS Ein'!C86</f>
        <v>89</v>
      </c>
      <c r="D29" s="10" t="str">
        <f>'[2]JS Ein'!D86</f>
        <v>Voneschen</v>
      </c>
      <c r="E29" s="10" t="str">
        <f>'[2]JS Ein'!E86</f>
        <v>Niculin</v>
      </c>
      <c r="F29" s="9">
        <f>'[2]JS Ein'!F86</f>
        <v>1993</v>
      </c>
      <c r="G29" s="9">
        <f>'[2]JS Ein'!G86</f>
        <v>0</v>
      </c>
      <c r="H29" s="9" t="str">
        <f>'[2]JS Ein'!H86</f>
        <v>SG Buchs-Räfis</v>
      </c>
      <c r="I29" s="9">
        <f>'[2]JS Ein'!I86</f>
        <v>3</v>
      </c>
      <c r="J29" s="9" t="str">
        <f>'[2]JS Ein'!J86</f>
        <v/>
      </c>
      <c r="L29" s="4">
        <f t="shared" si="0"/>
        <v>50</v>
      </c>
      <c r="M29" s="4">
        <f t="shared" si="1"/>
        <v>305</v>
      </c>
    </row>
    <row r="30" spans="1:18" ht="15" customHeight="1" x14ac:dyDescent="0.2">
      <c r="A30" s="9">
        <f t="shared" si="2"/>
        <v>27</v>
      </c>
      <c r="B30" s="9">
        <f>'[2]JS Ein'!B119</f>
        <v>79</v>
      </c>
      <c r="C30" s="9">
        <f>'[2]JS Ein'!C119</f>
        <v>91</v>
      </c>
      <c r="D30" s="10" t="str">
        <f>'[2]JS Ein'!D119</f>
        <v>Benz</v>
      </c>
      <c r="E30" s="10" t="str">
        <f>'[2]JS Ein'!E119</f>
        <v>Sandra</v>
      </c>
      <c r="F30" s="9">
        <f>'[2]JS Ein'!F119</f>
        <v>1993</v>
      </c>
      <c r="G30" s="9">
        <f>'[2]JS Ein'!G119</f>
        <v>0</v>
      </c>
      <c r="H30" s="9" t="str">
        <f>'[2]JS Ein'!H119</f>
        <v>SV Wartau</v>
      </c>
      <c r="I30" s="9">
        <f>'[2]JS Ein'!I119</f>
        <v>2</v>
      </c>
      <c r="J30" s="9" t="str">
        <f>'[2]JS Ein'!J119</f>
        <v>X</v>
      </c>
      <c r="L30" s="4">
        <f t="shared" si="0"/>
        <v>48</v>
      </c>
      <c r="M30" s="4">
        <f t="shared" si="1"/>
        <v>180</v>
      </c>
      <c r="R30" s="11"/>
    </row>
    <row r="31" spans="1:18" ht="15" customHeight="1" x14ac:dyDescent="0.2">
      <c r="A31" s="9">
        <f t="shared" si="2"/>
        <v>28</v>
      </c>
      <c r="B31" s="9">
        <f>'[2]JS Ein'!B120</f>
        <v>78</v>
      </c>
      <c r="C31" s="9">
        <f>'[2]JS Ein'!C120</f>
        <v>88</v>
      </c>
      <c r="D31" s="10" t="str">
        <f>'[2]JS Ein'!D120</f>
        <v>Thomann</v>
      </c>
      <c r="E31" s="10" t="str">
        <f>'[2]JS Ein'!E120</f>
        <v>Jasmin</v>
      </c>
      <c r="F31" s="9">
        <f>'[2]JS Ein'!F120</f>
        <v>1995</v>
      </c>
      <c r="G31" s="9">
        <f>'[2]JS Ein'!G120</f>
        <v>0</v>
      </c>
      <c r="H31" s="9" t="str">
        <f>'[2]JS Ein'!H120</f>
        <v>SV Wartau</v>
      </c>
      <c r="I31" s="9">
        <f>'[2]JS Ein'!I120</f>
        <v>1</v>
      </c>
      <c r="J31" s="9" t="str">
        <f>'[2]JS Ein'!J120</f>
        <v>X</v>
      </c>
      <c r="L31" s="4">
        <f t="shared" si="0"/>
        <v>46</v>
      </c>
      <c r="M31" s="4">
        <f t="shared" si="1"/>
        <v>175</v>
      </c>
    </row>
    <row r="32" spans="1:18" ht="15" customHeight="1" x14ac:dyDescent="0.2">
      <c r="A32" s="9">
        <f t="shared" si="2"/>
        <v>29</v>
      </c>
      <c r="B32" s="9">
        <f>'[2]JS Ein'!B135</f>
        <v>78</v>
      </c>
      <c r="C32" s="9">
        <f>'[2]JS Ein'!C135</f>
        <v>84</v>
      </c>
      <c r="D32" s="10" t="str">
        <f>'[2]JS Ein'!D135</f>
        <v>Gschwend</v>
      </c>
      <c r="E32" s="10" t="str">
        <f>'[2]JS Ein'!E135</f>
        <v>Dominik</v>
      </c>
      <c r="F32" s="9">
        <f>'[2]JS Ein'!F135</f>
        <v>1994</v>
      </c>
      <c r="G32" s="9">
        <f>'[2]JS Ein'!G135</f>
        <v>0</v>
      </c>
      <c r="H32" s="9" t="str">
        <f>'[2]JS Ein'!H135</f>
        <v>SV Sennwald</v>
      </c>
      <c r="I32" s="9">
        <f>'[2]JS Ein'!I135</f>
        <v>1</v>
      </c>
      <c r="J32" s="9" t="str">
        <f>'[2]JS Ein'!J135</f>
        <v>X</v>
      </c>
      <c r="L32" s="4">
        <f t="shared" si="0"/>
        <v>46</v>
      </c>
      <c r="M32" s="4">
        <f t="shared" si="1"/>
        <v>175</v>
      </c>
    </row>
    <row r="33" spans="1:18" ht="15" customHeight="1" x14ac:dyDescent="0.2">
      <c r="A33" s="9">
        <f t="shared" si="2"/>
        <v>30</v>
      </c>
      <c r="B33" s="9">
        <f>'[2]JS Ein'!B121</f>
        <v>77</v>
      </c>
      <c r="C33" s="9">
        <f>'[2]JS Ein'!C121</f>
        <v>88</v>
      </c>
      <c r="D33" s="10" t="str">
        <f>'[2]JS Ein'!D121</f>
        <v>Kilchmann</v>
      </c>
      <c r="E33" s="10" t="str">
        <f>'[2]JS Ein'!E121</f>
        <v>Martin</v>
      </c>
      <c r="F33" s="9">
        <f>'[2]JS Ein'!F121</f>
        <v>1993</v>
      </c>
      <c r="G33" s="9">
        <f>'[2]JS Ein'!G121</f>
        <v>0</v>
      </c>
      <c r="H33" s="9" t="str">
        <f>'[2]JS Ein'!H121</f>
        <v>SV Wartau</v>
      </c>
      <c r="I33" s="9">
        <f>'[2]JS Ein'!I121</f>
        <v>3</v>
      </c>
      <c r="J33" s="9" t="str">
        <f>'[2]JS Ein'!J121</f>
        <v/>
      </c>
      <c r="L33" s="4">
        <f t="shared" si="0"/>
        <v>50</v>
      </c>
      <c r="M33" s="4">
        <f t="shared" si="1"/>
        <v>305</v>
      </c>
    </row>
    <row r="34" spans="1:18" ht="15" customHeight="1" x14ac:dyDescent="0.2">
      <c r="A34" s="9">
        <f t="shared" si="2"/>
        <v>31</v>
      </c>
      <c r="B34" s="9">
        <f>'[2]JS Ein'!B87</f>
        <v>77</v>
      </c>
      <c r="C34" s="9">
        <f>'[2]JS Ein'!C87</f>
        <v>81</v>
      </c>
      <c r="D34" s="10" t="str">
        <f>'[2]JS Ein'!D87</f>
        <v>Büchel</v>
      </c>
      <c r="E34" s="10" t="str">
        <f>'[2]JS Ein'!E87</f>
        <v>Flavia</v>
      </c>
      <c r="F34" s="9">
        <f>'[2]JS Ein'!F87</f>
        <v>1995</v>
      </c>
      <c r="G34" s="9">
        <f>'[2]JS Ein'!G87</f>
        <v>0</v>
      </c>
      <c r="H34" s="9" t="str">
        <f>'[2]JS Ein'!H87</f>
        <v>SG Buchs-Räfis</v>
      </c>
      <c r="I34" s="9">
        <f>'[2]JS Ein'!I87</f>
        <v>1</v>
      </c>
      <c r="J34" s="9" t="str">
        <f>'[2]JS Ein'!J87</f>
        <v/>
      </c>
      <c r="L34" s="4">
        <f t="shared" si="0"/>
        <v>46</v>
      </c>
      <c r="M34" s="4">
        <f t="shared" si="1"/>
        <v>175</v>
      </c>
    </row>
    <row r="35" spans="1:18" ht="15" customHeight="1" x14ac:dyDescent="0.2">
      <c r="A35" s="9">
        <f t="shared" si="2"/>
        <v>32</v>
      </c>
      <c r="B35" s="9">
        <f>'[2]JS Ein'!B8</f>
        <v>76</v>
      </c>
      <c r="C35" s="9">
        <f>'[2]JS Ein'!C8</f>
        <v>74</v>
      </c>
      <c r="D35" s="10" t="str">
        <f>'[2]JS Ein'!D8</f>
        <v>Näf</v>
      </c>
      <c r="E35" s="10" t="str">
        <f>'[2]JS Ein'!E8</f>
        <v>Peter</v>
      </c>
      <c r="F35" s="9">
        <f>'[2]JS Ein'!F8</f>
        <v>1994</v>
      </c>
      <c r="G35" s="9">
        <f>'[2]JS Ein'!G8</f>
        <v>0</v>
      </c>
      <c r="H35" s="9" t="str">
        <f>'[2]JS Ein'!H8</f>
        <v>SG Tell Gams</v>
      </c>
      <c r="I35" s="9">
        <f>'[2]JS Ein'!I8</f>
        <v>2</v>
      </c>
      <c r="J35" s="9" t="str">
        <f>'[2]JS Ein'!J8</f>
        <v/>
      </c>
      <c r="L35" s="4">
        <f t="shared" si="0"/>
        <v>48</v>
      </c>
      <c r="M35" s="4">
        <f t="shared" si="1"/>
        <v>180</v>
      </c>
    </row>
    <row r="36" spans="1:18" ht="15" customHeight="1" x14ac:dyDescent="0.2">
      <c r="A36" s="9">
        <f t="shared" si="2"/>
        <v>33</v>
      </c>
      <c r="B36" s="9">
        <f>'[2]JS Ein'!B35</f>
        <v>73</v>
      </c>
      <c r="C36" s="9">
        <f>'[2]JS Ein'!C35</f>
        <v>94</v>
      </c>
      <c r="D36" s="10" t="str">
        <f>'[2]JS Ein'!D35</f>
        <v>Sprecher</v>
      </c>
      <c r="E36" s="10" t="str">
        <f>'[2]JS Ein'!E35</f>
        <v>Andreas</v>
      </c>
      <c r="F36" s="9">
        <f>'[2]JS Ein'!F35</f>
        <v>1995</v>
      </c>
      <c r="G36" s="9">
        <f>'[2]JS Ein'!G35</f>
        <v>0</v>
      </c>
      <c r="H36" s="9" t="str">
        <f>'[2]JS Ein'!H35</f>
        <v>SV Grabs</v>
      </c>
      <c r="I36" s="9">
        <f>'[2]JS Ein'!I35</f>
        <v>1</v>
      </c>
      <c r="J36" s="9" t="str">
        <f>'[2]JS Ein'!J35</f>
        <v/>
      </c>
      <c r="L36" s="4">
        <f t="shared" si="0"/>
        <v>46</v>
      </c>
      <c r="M36" s="4">
        <f t="shared" si="1"/>
        <v>175</v>
      </c>
    </row>
    <row r="37" spans="1:18" ht="15" customHeight="1" x14ac:dyDescent="0.2">
      <c r="A37" s="9">
        <f t="shared" si="2"/>
        <v>34</v>
      </c>
      <c r="B37" s="9">
        <f>'[2]JS Ein'!B136</f>
        <v>72</v>
      </c>
      <c r="C37" s="9">
        <f>'[2]JS Ein'!C136</f>
        <v>88</v>
      </c>
      <c r="D37" s="10" t="str">
        <f>'[2]JS Ein'!D136</f>
        <v>Eggenberger</v>
      </c>
      <c r="E37" s="10" t="str">
        <f>'[2]JS Ein'!E136</f>
        <v>Edith</v>
      </c>
      <c r="F37" s="9">
        <f>'[2]JS Ein'!F136</f>
        <v>1993</v>
      </c>
      <c r="G37" s="9">
        <f>'[2]JS Ein'!G136</f>
        <v>0</v>
      </c>
      <c r="H37" s="9" t="str">
        <f>'[2]JS Ein'!H136</f>
        <v>SV Sennwald</v>
      </c>
      <c r="I37" s="9">
        <f>'[2]JS Ein'!I136</f>
        <v>1</v>
      </c>
      <c r="J37" s="9" t="str">
        <f>'[2]JS Ein'!J136</f>
        <v/>
      </c>
      <c r="L37" s="4">
        <f t="shared" si="0"/>
        <v>46</v>
      </c>
      <c r="M37" s="4">
        <f t="shared" si="1"/>
        <v>175</v>
      </c>
    </row>
    <row r="38" spans="1:18" ht="15" customHeight="1" x14ac:dyDescent="0.2">
      <c r="A38" s="9">
        <f t="shared" si="2"/>
        <v>35</v>
      </c>
      <c r="B38" s="9">
        <f>'[2]JS Ein'!B137</f>
        <v>72</v>
      </c>
      <c r="C38" s="9">
        <f>'[2]JS Ein'!C137</f>
        <v>83</v>
      </c>
      <c r="D38" s="10" t="str">
        <f>'[2]JS Ein'!D137</f>
        <v>Tinner</v>
      </c>
      <c r="E38" s="10" t="str">
        <f>'[2]JS Ein'!E137</f>
        <v>Christian</v>
      </c>
      <c r="F38" s="9">
        <f>'[2]JS Ein'!F137</f>
        <v>1995</v>
      </c>
      <c r="G38" s="9">
        <f>'[2]JS Ein'!G137</f>
        <v>0</v>
      </c>
      <c r="H38" s="9" t="str">
        <f>'[2]JS Ein'!H137</f>
        <v>SV Sennwald</v>
      </c>
      <c r="I38" s="9">
        <f>'[2]JS Ein'!I137</f>
        <v>1</v>
      </c>
      <c r="J38" s="9" t="str">
        <f>'[2]JS Ein'!J137</f>
        <v/>
      </c>
      <c r="L38" s="4">
        <f t="shared" si="0"/>
        <v>46</v>
      </c>
      <c r="M38" s="4">
        <f t="shared" si="1"/>
        <v>175</v>
      </c>
    </row>
    <row r="39" spans="1:18" ht="15" customHeight="1" x14ac:dyDescent="0.2">
      <c r="A39" s="9">
        <f t="shared" si="2"/>
        <v>36</v>
      </c>
      <c r="B39" s="9">
        <f>'[2]JS Ein'!B36</f>
        <v>72</v>
      </c>
      <c r="C39" s="9">
        <f>'[2]JS Ein'!C36</f>
        <v>82</v>
      </c>
      <c r="D39" s="10" t="str">
        <f>'[2]JS Ein'!D36</f>
        <v>Stricker</v>
      </c>
      <c r="E39" s="10" t="str">
        <f>'[2]JS Ein'!E36</f>
        <v>Sandro</v>
      </c>
      <c r="F39" s="9">
        <f>'[2]JS Ein'!F36</f>
        <v>1994</v>
      </c>
      <c r="G39" s="9">
        <f>'[2]JS Ein'!G36</f>
        <v>0</v>
      </c>
      <c r="H39" s="9" t="str">
        <f>'[2]JS Ein'!H36</f>
        <v>SV Grabs</v>
      </c>
      <c r="I39" s="9">
        <f>'[2]JS Ein'!I36</f>
        <v>2</v>
      </c>
      <c r="J39" s="9" t="str">
        <f>'[2]JS Ein'!J36</f>
        <v/>
      </c>
      <c r="L39" s="4">
        <f t="shared" si="0"/>
        <v>48</v>
      </c>
      <c r="M39" s="4">
        <f t="shared" si="1"/>
        <v>180</v>
      </c>
    </row>
    <row r="40" spans="1:18" ht="15" customHeight="1" x14ac:dyDescent="0.2">
      <c r="A40" s="9">
        <f t="shared" si="2"/>
        <v>37</v>
      </c>
      <c r="B40" s="9">
        <f>'[2]JS Ein'!B37</f>
        <v>72</v>
      </c>
      <c r="C40" s="9">
        <f>'[2]JS Ein'!C37</f>
        <v>77</v>
      </c>
      <c r="D40" s="10" t="str">
        <f>'[2]JS Ein'!D37</f>
        <v>Natter</v>
      </c>
      <c r="E40" s="10" t="str">
        <f>'[2]JS Ein'!E37</f>
        <v>Rico</v>
      </c>
      <c r="F40" s="9">
        <f>'[2]JS Ein'!F37</f>
        <v>1994</v>
      </c>
      <c r="G40" s="9">
        <f>'[2]JS Ein'!G37</f>
        <v>0</v>
      </c>
      <c r="H40" s="9" t="str">
        <f>'[2]JS Ein'!H37</f>
        <v>SV Grabs</v>
      </c>
      <c r="I40" s="9">
        <f>'[2]JS Ein'!I37</f>
        <v>1</v>
      </c>
      <c r="J40" s="9" t="str">
        <f>'[2]JS Ein'!J37</f>
        <v/>
      </c>
      <c r="L40" s="4">
        <f t="shared" si="0"/>
        <v>46</v>
      </c>
      <c r="M40" s="4">
        <f t="shared" si="1"/>
        <v>175</v>
      </c>
      <c r="R40" s="11"/>
    </row>
    <row r="41" spans="1:18" ht="15" customHeight="1" x14ac:dyDescent="0.2">
      <c r="A41" s="9">
        <f t="shared" si="2"/>
        <v>38</v>
      </c>
      <c r="B41" s="9">
        <f>'[2]JS Ein'!B38</f>
        <v>71</v>
      </c>
      <c r="C41" s="9">
        <f>'[2]JS Ein'!C38</f>
        <v>89</v>
      </c>
      <c r="D41" s="10" t="str">
        <f>'[2]JS Ein'!D38</f>
        <v>Bernegger</v>
      </c>
      <c r="E41" s="10" t="str">
        <f>'[2]JS Ein'!E38</f>
        <v>Damian</v>
      </c>
      <c r="F41" s="9">
        <f>'[2]JS Ein'!F38</f>
        <v>1993</v>
      </c>
      <c r="G41" s="9">
        <f>'[2]JS Ein'!G38</f>
        <v>0</v>
      </c>
      <c r="H41" s="9" t="str">
        <f>'[2]JS Ein'!H38</f>
        <v>SV Grabs</v>
      </c>
      <c r="I41" s="9">
        <f>'[2]JS Ein'!I38</f>
        <v>3</v>
      </c>
      <c r="J41" s="9" t="str">
        <f>'[2]JS Ein'!J38</f>
        <v/>
      </c>
      <c r="L41" s="4">
        <f t="shared" si="0"/>
        <v>50</v>
      </c>
      <c r="M41" s="4">
        <f t="shared" si="1"/>
        <v>305</v>
      </c>
    </row>
    <row r="42" spans="1:18" ht="15" customHeight="1" x14ac:dyDescent="0.2">
      <c r="A42" s="9">
        <f t="shared" si="2"/>
        <v>39</v>
      </c>
      <c r="B42" s="9">
        <f>'[2]JS Ein'!B39</f>
        <v>71</v>
      </c>
      <c r="C42" s="9">
        <f>'[2]JS Ein'!C39</f>
        <v>74</v>
      </c>
      <c r="D42" s="10" t="str">
        <f>'[2]JS Ein'!D39</f>
        <v xml:space="preserve">Blumer </v>
      </c>
      <c r="E42" s="10" t="str">
        <f>'[2]JS Ein'!E39</f>
        <v>Stefan</v>
      </c>
      <c r="F42" s="9">
        <f>'[2]JS Ein'!F39</f>
        <v>1993</v>
      </c>
      <c r="G42" s="9">
        <f>'[2]JS Ein'!G39</f>
        <v>0</v>
      </c>
      <c r="H42" s="9" t="str">
        <f>'[2]JS Ein'!H39</f>
        <v>SV Grabs</v>
      </c>
      <c r="I42" s="9">
        <f>'[2]JS Ein'!I39</f>
        <v>3</v>
      </c>
      <c r="J42" s="9" t="str">
        <f>'[2]JS Ein'!J39</f>
        <v/>
      </c>
      <c r="L42" s="4">
        <f t="shared" si="0"/>
        <v>50</v>
      </c>
      <c r="M42" s="4">
        <f t="shared" si="1"/>
        <v>305</v>
      </c>
    </row>
    <row r="43" spans="1:18" ht="15" customHeight="1" x14ac:dyDescent="0.2">
      <c r="A43" s="9">
        <f t="shared" si="2"/>
        <v>40</v>
      </c>
      <c r="B43" s="9">
        <f>'[2]JS Ein'!B56</f>
        <v>70</v>
      </c>
      <c r="C43" s="9">
        <f>'[2]JS Ein'!C56</f>
        <v>87</v>
      </c>
      <c r="D43" s="10" t="str">
        <f>'[2]JS Ein'!D56</f>
        <v>Aasen</v>
      </c>
      <c r="E43" s="10" t="str">
        <f>'[2]JS Ein'!E56</f>
        <v>Marc</v>
      </c>
      <c r="F43" s="9">
        <f>'[2]JS Ein'!F56</f>
        <v>1995</v>
      </c>
      <c r="G43" s="9">
        <f>'[2]JS Ein'!G56</f>
        <v>0</v>
      </c>
      <c r="H43" s="9" t="str">
        <f>'[2]JS Ein'!H56</f>
        <v>SV Oberschan</v>
      </c>
      <c r="I43" s="9" t="str">
        <f>'[2]JS Ein'!I56</f>
        <v>Gast</v>
      </c>
      <c r="J43" s="9">
        <f>'[2]JS Ein'!J56</f>
        <v>0</v>
      </c>
      <c r="L43" s="4">
        <f t="shared" si="0"/>
        <v>0</v>
      </c>
      <c r="M43" s="4">
        <f t="shared" si="1"/>
        <v>0</v>
      </c>
    </row>
    <row r="44" spans="1:18" ht="15" customHeight="1" x14ac:dyDescent="0.2">
      <c r="A44" s="9">
        <f t="shared" si="2"/>
        <v>41</v>
      </c>
      <c r="B44" s="9">
        <f>'[2]JS Ein'!B40</f>
        <v>68</v>
      </c>
      <c r="C44" s="9">
        <f>'[2]JS Ein'!C40</f>
        <v>82</v>
      </c>
      <c r="D44" s="10" t="str">
        <f>'[2]JS Ein'!D40</f>
        <v>Gantenbein</v>
      </c>
      <c r="E44" s="10" t="str">
        <f>'[2]JS Ein'!E40</f>
        <v>Sandro</v>
      </c>
      <c r="F44" s="9">
        <f>'[2]JS Ein'!F40</f>
        <v>1992</v>
      </c>
      <c r="G44" s="9">
        <f>'[2]JS Ein'!G40</f>
        <v>0</v>
      </c>
      <c r="H44" s="9" t="str">
        <f>'[2]JS Ein'!H40</f>
        <v>SV Grabs</v>
      </c>
      <c r="I44" s="9">
        <f>'[2]JS Ein'!I40</f>
        <v>1</v>
      </c>
      <c r="J44" s="9" t="str">
        <f>'[2]JS Ein'!J40</f>
        <v/>
      </c>
      <c r="L44" s="4">
        <f t="shared" si="0"/>
        <v>46</v>
      </c>
      <c r="M44" s="4">
        <f t="shared" si="1"/>
        <v>175</v>
      </c>
    </row>
    <row r="45" spans="1:18" ht="15" customHeight="1" x14ac:dyDescent="0.2">
      <c r="A45" s="9">
        <f t="shared" si="2"/>
        <v>42</v>
      </c>
      <c r="B45" s="9">
        <f>'[2]JS Ein'!B9</f>
        <v>66</v>
      </c>
      <c r="C45" s="9">
        <f>'[2]JS Ein'!C9</f>
        <v>90</v>
      </c>
      <c r="D45" s="10" t="str">
        <f>'[2]JS Ein'!D9</f>
        <v>Lenherr</v>
      </c>
      <c r="E45" s="10" t="str">
        <f>'[2]JS Ein'!E9</f>
        <v>Thomas</v>
      </c>
      <c r="F45" s="9">
        <f>'[2]JS Ein'!F9</f>
        <v>1995</v>
      </c>
      <c r="G45" s="9">
        <f>'[2]JS Ein'!G9</f>
        <v>0</v>
      </c>
      <c r="H45" s="9" t="str">
        <f>'[2]JS Ein'!H9</f>
        <v>SG Tell Gams</v>
      </c>
      <c r="I45" s="9">
        <f>'[2]JS Ein'!I9</f>
        <v>1</v>
      </c>
      <c r="J45" s="9" t="str">
        <f>'[2]JS Ein'!J9</f>
        <v/>
      </c>
      <c r="L45" s="4">
        <f t="shared" si="0"/>
        <v>46</v>
      </c>
      <c r="M45" s="4">
        <f t="shared" si="1"/>
        <v>175</v>
      </c>
    </row>
    <row r="46" spans="1:18" ht="15" customHeight="1" x14ac:dyDescent="0.2">
      <c r="A46" s="9"/>
      <c r="B46" s="9"/>
      <c r="C46" s="9"/>
      <c r="D46" s="10"/>
      <c r="E46" s="10"/>
      <c r="F46" s="9"/>
      <c r="G46" s="9"/>
      <c r="H46" s="9"/>
      <c r="I46" s="9"/>
      <c r="J46" s="9"/>
      <c r="L46" s="4">
        <f t="shared" si="0"/>
        <v>0</v>
      </c>
      <c r="M46" s="4">
        <f t="shared" si="1"/>
        <v>0</v>
      </c>
    </row>
    <row r="47" spans="1:18" ht="15" customHeight="1" x14ac:dyDescent="0.2">
      <c r="A47" s="9"/>
      <c r="B47" s="9"/>
      <c r="C47" s="9"/>
      <c r="D47" s="10"/>
      <c r="E47" s="10"/>
      <c r="F47" s="9"/>
      <c r="G47" s="9"/>
      <c r="H47" s="9"/>
      <c r="I47" s="9"/>
      <c r="J47" s="9"/>
      <c r="L47" s="4">
        <f t="shared" si="0"/>
        <v>0</v>
      </c>
      <c r="M47" s="4">
        <f t="shared" si="1"/>
        <v>0</v>
      </c>
    </row>
    <row r="48" spans="1:18" ht="15" customHeight="1" x14ac:dyDescent="0.2">
      <c r="A48" s="9"/>
      <c r="B48" s="9"/>
      <c r="C48" s="9"/>
      <c r="D48" s="10"/>
      <c r="E48" s="10"/>
      <c r="F48" s="9"/>
      <c r="G48" s="9"/>
      <c r="H48" s="9"/>
      <c r="I48" s="9"/>
      <c r="J48" s="9"/>
      <c r="L48" s="4">
        <f t="shared" si="0"/>
        <v>0</v>
      </c>
      <c r="M48" s="4">
        <f t="shared" si="1"/>
        <v>0</v>
      </c>
    </row>
    <row r="49" spans="1:13" ht="15" customHeight="1" x14ac:dyDescent="0.2">
      <c r="A49" s="9"/>
      <c r="B49" s="9"/>
      <c r="C49" s="9"/>
      <c r="D49" s="10"/>
      <c r="E49" s="10"/>
      <c r="F49" s="9"/>
      <c r="G49" s="9"/>
      <c r="H49" s="9"/>
      <c r="I49" s="9"/>
      <c r="J49" s="9"/>
      <c r="L49" s="4">
        <f t="shared" si="0"/>
        <v>0</v>
      </c>
      <c r="M49" s="4">
        <f t="shared" si="1"/>
        <v>0</v>
      </c>
    </row>
    <row r="50" spans="1:13" ht="15" customHeight="1" x14ac:dyDescent="0.2">
      <c r="A50" s="9"/>
      <c r="B50" s="9"/>
      <c r="C50" s="9"/>
      <c r="D50" s="10"/>
      <c r="E50" s="10"/>
      <c r="F50" s="9"/>
      <c r="G50" s="9"/>
      <c r="H50" s="9"/>
      <c r="I50" s="9"/>
      <c r="J50" s="9"/>
      <c r="L50" s="4">
        <f t="shared" si="0"/>
        <v>0</v>
      </c>
      <c r="M50" s="4">
        <f t="shared" si="1"/>
        <v>0</v>
      </c>
    </row>
    <row r="51" spans="1:13" ht="15" customHeight="1" x14ac:dyDescent="0.2">
      <c r="A51" s="9"/>
      <c r="B51" s="9"/>
      <c r="C51" s="9"/>
      <c r="D51" s="10"/>
      <c r="E51" s="10"/>
      <c r="F51" s="9"/>
      <c r="G51" s="9"/>
      <c r="H51" s="9"/>
      <c r="I51" s="9"/>
      <c r="J51" s="9"/>
      <c r="L51" s="4">
        <f t="shared" si="0"/>
        <v>0</v>
      </c>
      <c r="M51" s="4">
        <f t="shared" si="1"/>
        <v>0</v>
      </c>
    </row>
    <row r="52" spans="1:13" ht="15" customHeight="1" x14ac:dyDescent="0.2">
      <c r="A52" s="9"/>
      <c r="B52" s="9"/>
      <c r="C52" s="9"/>
      <c r="D52" s="10"/>
      <c r="E52" s="10"/>
      <c r="F52" s="9"/>
      <c r="G52" s="9"/>
      <c r="H52" s="9"/>
      <c r="I52" s="9"/>
      <c r="J52" s="9"/>
      <c r="L52" s="4">
        <f t="shared" si="0"/>
        <v>0</v>
      </c>
      <c r="M52" s="4">
        <f t="shared" si="1"/>
        <v>0</v>
      </c>
    </row>
    <row r="53" spans="1:13" ht="15" customHeight="1" x14ac:dyDescent="0.2">
      <c r="A53" s="9"/>
      <c r="B53" s="9"/>
      <c r="C53" s="9"/>
      <c r="D53" s="10"/>
      <c r="E53" s="10"/>
      <c r="F53" s="9"/>
      <c r="G53" s="9"/>
      <c r="H53" s="9"/>
      <c r="I53" s="9"/>
      <c r="J53" s="9"/>
      <c r="L53" s="4">
        <f t="shared" si="0"/>
        <v>0</v>
      </c>
      <c r="M53" s="4">
        <f t="shared" si="1"/>
        <v>0</v>
      </c>
    </row>
    <row r="54" spans="1:13" ht="15" customHeight="1" x14ac:dyDescent="0.2">
      <c r="A54" s="9"/>
      <c r="B54" s="9"/>
      <c r="C54" s="9"/>
      <c r="D54" s="10"/>
      <c r="E54" s="10"/>
      <c r="F54" s="9"/>
      <c r="G54" s="9"/>
      <c r="H54" s="9"/>
      <c r="I54" s="9"/>
      <c r="J54" s="9"/>
      <c r="L54" s="4">
        <f t="shared" si="0"/>
        <v>0</v>
      </c>
      <c r="M54" s="4">
        <f t="shared" si="1"/>
        <v>0</v>
      </c>
    </row>
    <row r="55" spans="1:13" ht="15" customHeight="1" x14ac:dyDescent="0.2">
      <c r="A55" s="9"/>
      <c r="B55" s="9"/>
      <c r="C55" s="9"/>
      <c r="D55" s="10"/>
      <c r="E55" s="10"/>
      <c r="F55" s="9"/>
      <c r="G55" s="9"/>
      <c r="H55" s="9"/>
      <c r="I55" s="9"/>
      <c r="J55" s="9"/>
      <c r="L55" s="4">
        <f t="shared" si="0"/>
        <v>0</v>
      </c>
      <c r="M55" s="4">
        <f t="shared" si="1"/>
        <v>0</v>
      </c>
    </row>
    <row r="56" spans="1:13" ht="15" customHeight="1" x14ac:dyDescent="0.2">
      <c r="A56" s="9"/>
      <c r="B56" s="9"/>
      <c r="C56" s="9"/>
      <c r="D56" s="10"/>
      <c r="E56" s="10"/>
      <c r="F56" s="9"/>
      <c r="G56" s="9"/>
      <c r="H56" s="9"/>
      <c r="I56" s="9"/>
      <c r="J56" s="9"/>
      <c r="L56" s="4">
        <f t="shared" si="0"/>
        <v>0</v>
      </c>
      <c r="M56" s="4">
        <f t="shared" si="1"/>
        <v>0</v>
      </c>
    </row>
    <row r="57" spans="1:13" ht="15" customHeight="1" x14ac:dyDescent="0.2">
      <c r="A57" s="9"/>
      <c r="B57" s="9"/>
      <c r="C57" s="9"/>
      <c r="D57" s="10"/>
      <c r="E57" s="10"/>
      <c r="F57" s="9"/>
      <c r="G57" s="9"/>
      <c r="H57" s="9"/>
      <c r="I57" s="9"/>
      <c r="J57" s="9"/>
      <c r="L57" s="4">
        <f t="shared" si="0"/>
        <v>0</v>
      </c>
      <c r="M57" s="4">
        <f t="shared" si="1"/>
        <v>0</v>
      </c>
    </row>
    <row r="58" spans="1:13" ht="15" customHeight="1" x14ac:dyDescent="0.2">
      <c r="A58" s="9"/>
      <c r="B58" s="9"/>
      <c r="C58" s="9"/>
      <c r="D58" s="10"/>
      <c r="E58" s="10"/>
      <c r="F58" s="9"/>
      <c r="G58" s="9"/>
      <c r="H58" s="9"/>
      <c r="I58" s="9"/>
      <c r="J58" s="9"/>
      <c r="L58" s="4">
        <f t="shared" si="0"/>
        <v>0</v>
      </c>
      <c r="M58" s="4">
        <f t="shared" si="1"/>
        <v>0</v>
      </c>
    </row>
    <row r="59" spans="1:13" ht="15" customHeight="1" x14ac:dyDescent="0.2">
      <c r="A59" s="9"/>
      <c r="B59" s="9"/>
      <c r="C59" s="9"/>
      <c r="D59" s="10"/>
      <c r="E59" s="10"/>
      <c r="F59" s="9"/>
      <c r="G59" s="9"/>
      <c r="H59" s="9"/>
      <c r="I59" s="9"/>
      <c r="J59" s="9"/>
      <c r="L59" s="4">
        <f t="shared" si="0"/>
        <v>0</v>
      </c>
      <c r="M59" s="4">
        <f t="shared" si="1"/>
        <v>0</v>
      </c>
    </row>
    <row r="60" spans="1:13" ht="15" customHeight="1" x14ac:dyDescent="0.2">
      <c r="A60" s="9"/>
      <c r="B60" s="9"/>
      <c r="C60" s="9"/>
      <c r="D60" s="10"/>
      <c r="E60" s="10"/>
      <c r="F60" s="9"/>
      <c r="G60" s="9"/>
      <c r="H60" s="9"/>
      <c r="I60" s="9"/>
      <c r="J60" s="9"/>
      <c r="L60" s="4">
        <f t="shared" si="0"/>
        <v>0</v>
      </c>
      <c r="M60" s="4">
        <f t="shared" si="1"/>
        <v>0</v>
      </c>
    </row>
    <row r="61" spans="1:13" ht="15" customHeight="1" x14ac:dyDescent="0.2">
      <c r="A61" s="9"/>
      <c r="B61" s="9"/>
      <c r="C61" s="9"/>
      <c r="D61" s="10"/>
      <c r="E61" s="10"/>
      <c r="F61" s="9"/>
      <c r="G61" s="9"/>
      <c r="H61" s="9"/>
      <c r="I61" s="9"/>
      <c r="J61" s="9"/>
      <c r="L61" s="4">
        <f t="shared" si="0"/>
        <v>0</v>
      </c>
      <c r="M61" s="4">
        <f t="shared" si="1"/>
        <v>0</v>
      </c>
    </row>
    <row r="62" spans="1:13" ht="15" customHeight="1" x14ac:dyDescent="0.2">
      <c r="A62" s="9"/>
      <c r="B62" s="9"/>
      <c r="C62" s="9"/>
      <c r="D62" s="10"/>
      <c r="E62" s="10"/>
      <c r="F62" s="9"/>
      <c r="G62" s="9"/>
      <c r="H62" s="9"/>
      <c r="I62" s="9"/>
      <c r="J62" s="9"/>
      <c r="L62" s="4">
        <f t="shared" si="0"/>
        <v>0</v>
      </c>
      <c r="M62" s="4">
        <f t="shared" si="1"/>
        <v>0</v>
      </c>
    </row>
    <row r="63" spans="1:13" ht="15" customHeight="1" x14ac:dyDescent="0.2">
      <c r="A63" s="9"/>
      <c r="B63" s="9"/>
      <c r="C63" s="9"/>
      <c r="D63" s="10"/>
      <c r="E63" s="10"/>
      <c r="F63" s="9"/>
      <c r="G63" s="9"/>
      <c r="H63" s="9"/>
      <c r="I63" s="9"/>
      <c r="J63" s="9"/>
      <c r="L63" s="4">
        <f t="shared" si="0"/>
        <v>0</v>
      </c>
      <c r="M63" s="4">
        <f t="shared" si="1"/>
        <v>0</v>
      </c>
    </row>
    <row r="64" spans="1:13" ht="15" customHeight="1" x14ac:dyDescent="0.2">
      <c r="A64" s="9"/>
      <c r="B64" s="9"/>
      <c r="C64" s="9"/>
      <c r="D64" s="10"/>
      <c r="E64" s="10"/>
      <c r="F64" s="9"/>
      <c r="G64" s="9"/>
      <c r="H64" s="9"/>
      <c r="I64" s="9"/>
      <c r="J64" s="9"/>
      <c r="L64" s="4">
        <f t="shared" si="0"/>
        <v>0</v>
      </c>
      <c r="M64" s="4">
        <f t="shared" si="1"/>
        <v>0</v>
      </c>
    </row>
    <row r="65" spans="1:13" ht="15" customHeight="1" x14ac:dyDescent="0.2">
      <c r="A65" s="9"/>
      <c r="B65" s="9"/>
      <c r="C65" s="9"/>
      <c r="D65" s="10"/>
      <c r="E65" s="10"/>
      <c r="F65" s="9"/>
      <c r="G65" s="9"/>
      <c r="H65" s="9"/>
      <c r="I65" s="9"/>
      <c r="J65" s="9"/>
      <c r="L65" s="4">
        <f t="shared" si="0"/>
        <v>0</v>
      </c>
      <c r="M65" s="4">
        <f t="shared" si="1"/>
        <v>0</v>
      </c>
    </row>
    <row r="66" spans="1:13" ht="15" customHeight="1" x14ac:dyDescent="0.2">
      <c r="A66" s="9"/>
      <c r="B66" s="9"/>
      <c r="C66" s="9"/>
      <c r="D66" s="10"/>
      <c r="E66" s="10"/>
      <c r="F66" s="9"/>
      <c r="G66" s="9"/>
      <c r="H66" s="9"/>
      <c r="I66" s="9"/>
      <c r="J66" s="9"/>
      <c r="L66" s="4">
        <f t="shared" si="0"/>
        <v>0</v>
      </c>
      <c r="M66" s="4">
        <f t="shared" si="1"/>
        <v>0</v>
      </c>
    </row>
    <row r="67" spans="1:13" ht="15" customHeight="1" x14ac:dyDescent="0.2">
      <c r="A67" s="9"/>
      <c r="B67" s="9"/>
      <c r="C67" s="9"/>
      <c r="D67" s="10"/>
      <c r="E67" s="10"/>
      <c r="F67" s="9"/>
      <c r="G67" s="9"/>
      <c r="H67" s="9"/>
      <c r="I67" s="9"/>
      <c r="J67" s="9"/>
      <c r="L67" s="4">
        <f t="shared" si="0"/>
        <v>0</v>
      </c>
      <c r="M67" s="4">
        <f t="shared" si="1"/>
        <v>0</v>
      </c>
    </row>
    <row r="68" spans="1:13" ht="15" customHeight="1" x14ac:dyDescent="0.2">
      <c r="A68" s="9"/>
      <c r="B68" s="9"/>
      <c r="C68" s="9"/>
      <c r="D68" s="10"/>
      <c r="E68" s="10"/>
      <c r="F68" s="9"/>
      <c r="G68" s="9"/>
      <c r="H68" s="9"/>
      <c r="I68" s="9"/>
      <c r="J68" s="9"/>
      <c r="L68" s="4">
        <f t="shared" ref="L68:L123" si="3">IF(I68=1,46,0)+IF(I68=2,48,0)+IF(I68=3,50,0)+IF(I68=4,51,0)</f>
        <v>0</v>
      </c>
      <c r="M68" s="4">
        <f t="shared" ref="M68:M123" si="4">IF(I68=1,175,0)+IF(I68=2,180,0)+IF(I68=3,305,0)+IF(I68=4,310,0)</f>
        <v>0</v>
      </c>
    </row>
    <row r="69" spans="1:13" ht="15" customHeight="1" x14ac:dyDescent="0.2">
      <c r="A69" s="9"/>
      <c r="B69" s="9"/>
      <c r="C69" s="9"/>
      <c r="D69" s="10"/>
      <c r="E69" s="10"/>
      <c r="F69" s="9"/>
      <c r="G69" s="9"/>
      <c r="H69" s="9"/>
      <c r="I69" s="9"/>
      <c r="J69" s="9"/>
      <c r="L69" s="4">
        <f t="shared" si="3"/>
        <v>0</v>
      </c>
      <c r="M69" s="4">
        <f t="shared" si="4"/>
        <v>0</v>
      </c>
    </row>
    <row r="70" spans="1:13" ht="15" customHeight="1" x14ac:dyDescent="0.2">
      <c r="A70" s="9"/>
      <c r="B70" s="9"/>
      <c r="C70" s="9"/>
      <c r="D70" s="10"/>
      <c r="E70" s="10"/>
      <c r="F70" s="9"/>
      <c r="G70" s="9"/>
      <c r="H70" s="9"/>
      <c r="I70" s="9"/>
      <c r="J70" s="9"/>
      <c r="L70" s="4">
        <f t="shared" si="3"/>
        <v>0</v>
      </c>
      <c r="M70" s="4">
        <f t="shared" si="4"/>
        <v>0</v>
      </c>
    </row>
    <row r="71" spans="1:13" ht="15" customHeight="1" x14ac:dyDescent="0.2">
      <c r="A71" s="9"/>
      <c r="B71" s="9"/>
      <c r="C71" s="9"/>
      <c r="D71" s="10"/>
      <c r="E71" s="10"/>
      <c r="F71" s="9"/>
      <c r="G71" s="9"/>
      <c r="H71" s="9"/>
      <c r="I71" s="9"/>
      <c r="J71" s="9"/>
      <c r="L71" s="4">
        <f t="shared" si="3"/>
        <v>0</v>
      </c>
      <c r="M71" s="4">
        <f t="shared" si="4"/>
        <v>0</v>
      </c>
    </row>
    <row r="72" spans="1:13" ht="15" customHeight="1" x14ac:dyDescent="0.2">
      <c r="A72" s="9"/>
      <c r="B72" s="9"/>
      <c r="C72" s="9"/>
      <c r="D72" s="10"/>
      <c r="E72" s="10"/>
      <c r="F72" s="9"/>
      <c r="G72" s="9"/>
      <c r="H72" s="9"/>
      <c r="I72" s="9"/>
      <c r="J72" s="9"/>
      <c r="L72" s="4">
        <f t="shared" si="3"/>
        <v>0</v>
      </c>
      <c r="M72" s="4">
        <f t="shared" si="4"/>
        <v>0</v>
      </c>
    </row>
    <row r="73" spans="1:13" ht="15" customHeight="1" x14ac:dyDescent="0.2">
      <c r="A73" s="9"/>
      <c r="B73" s="9"/>
      <c r="C73" s="9"/>
      <c r="D73" s="10"/>
      <c r="E73" s="10"/>
      <c r="F73" s="9"/>
      <c r="G73" s="9"/>
      <c r="H73" s="9"/>
      <c r="I73" s="9"/>
      <c r="J73" s="9"/>
      <c r="L73" s="4">
        <f t="shared" si="3"/>
        <v>0</v>
      </c>
      <c r="M73" s="4">
        <f t="shared" si="4"/>
        <v>0</v>
      </c>
    </row>
    <row r="74" spans="1:13" ht="15" customHeight="1" x14ac:dyDescent="0.2">
      <c r="A74" s="9"/>
      <c r="B74" s="9"/>
      <c r="C74" s="9"/>
      <c r="D74" s="10"/>
      <c r="E74" s="10"/>
      <c r="F74" s="9"/>
      <c r="G74" s="9"/>
      <c r="H74" s="9"/>
      <c r="I74" s="9"/>
      <c r="J74" s="9"/>
      <c r="L74" s="4">
        <f t="shared" si="3"/>
        <v>0</v>
      </c>
      <c r="M74" s="4">
        <f t="shared" si="4"/>
        <v>0</v>
      </c>
    </row>
    <row r="75" spans="1:13" ht="15" customHeight="1" x14ac:dyDescent="0.2">
      <c r="A75" s="9"/>
      <c r="B75" s="9"/>
      <c r="C75" s="9"/>
      <c r="D75" s="10"/>
      <c r="E75" s="10"/>
      <c r="F75" s="9"/>
      <c r="G75" s="9"/>
      <c r="H75" s="9"/>
      <c r="I75" s="9"/>
      <c r="J75" s="9"/>
      <c r="L75" s="4">
        <f t="shared" si="3"/>
        <v>0</v>
      </c>
      <c r="M75" s="4">
        <f t="shared" si="4"/>
        <v>0</v>
      </c>
    </row>
    <row r="76" spans="1:13" ht="15" customHeight="1" x14ac:dyDescent="0.2">
      <c r="A76" s="9"/>
      <c r="B76" s="9"/>
      <c r="C76" s="9"/>
      <c r="D76" s="10"/>
      <c r="E76" s="10"/>
      <c r="F76" s="9"/>
      <c r="G76" s="9"/>
      <c r="H76" s="9"/>
      <c r="I76" s="9"/>
      <c r="J76" s="9"/>
      <c r="L76" s="4">
        <f t="shared" si="3"/>
        <v>0</v>
      </c>
      <c r="M76" s="4">
        <f t="shared" si="4"/>
        <v>0</v>
      </c>
    </row>
    <row r="77" spans="1:13" ht="15" customHeight="1" x14ac:dyDescent="0.2">
      <c r="A77" s="9"/>
      <c r="B77" s="9"/>
      <c r="C77" s="9"/>
      <c r="D77" s="10"/>
      <c r="E77" s="10"/>
      <c r="F77" s="9"/>
      <c r="G77" s="9"/>
      <c r="H77" s="9"/>
      <c r="I77" s="9"/>
      <c r="J77" s="9"/>
      <c r="L77" s="4">
        <f t="shared" si="3"/>
        <v>0</v>
      </c>
      <c r="M77" s="4">
        <f t="shared" si="4"/>
        <v>0</v>
      </c>
    </row>
    <row r="78" spans="1:13" ht="15" customHeight="1" x14ac:dyDescent="0.2">
      <c r="A78" s="9"/>
      <c r="B78" s="9"/>
      <c r="C78" s="9"/>
      <c r="D78" s="10"/>
      <c r="E78" s="10"/>
      <c r="F78" s="9"/>
      <c r="G78" s="9"/>
      <c r="H78" s="9"/>
      <c r="I78" s="9"/>
      <c r="J78" s="9"/>
      <c r="L78" s="4">
        <f t="shared" si="3"/>
        <v>0</v>
      </c>
      <c r="M78" s="4">
        <f t="shared" si="4"/>
        <v>0</v>
      </c>
    </row>
    <row r="79" spans="1:13" ht="15" customHeight="1" x14ac:dyDescent="0.2">
      <c r="A79" s="9"/>
      <c r="B79" s="9"/>
      <c r="C79" s="9"/>
      <c r="D79" s="10"/>
      <c r="E79" s="10"/>
      <c r="F79" s="9"/>
      <c r="G79" s="9"/>
      <c r="H79" s="9"/>
      <c r="I79" s="9"/>
      <c r="J79" s="9"/>
      <c r="L79" s="4">
        <f t="shared" si="3"/>
        <v>0</v>
      </c>
      <c r="M79" s="4">
        <f t="shared" si="4"/>
        <v>0</v>
      </c>
    </row>
    <row r="80" spans="1:13" ht="15" customHeight="1" x14ac:dyDescent="0.2">
      <c r="A80" s="9"/>
      <c r="B80" s="9"/>
      <c r="C80" s="9"/>
      <c r="D80" s="10"/>
      <c r="E80" s="10"/>
      <c r="F80" s="9"/>
      <c r="G80" s="9"/>
      <c r="H80" s="9"/>
      <c r="I80" s="9"/>
      <c r="J80" s="9"/>
      <c r="L80" s="4">
        <f t="shared" si="3"/>
        <v>0</v>
      </c>
      <c r="M80" s="4">
        <f t="shared" si="4"/>
        <v>0</v>
      </c>
    </row>
    <row r="81" spans="1:13" ht="15" customHeight="1" x14ac:dyDescent="0.2">
      <c r="A81" s="9"/>
      <c r="B81" s="9"/>
      <c r="C81" s="9"/>
      <c r="D81" s="10"/>
      <c r="E81" s="10"/>
      <c r="F81" s="9"/>
      <c r="G81" s="9"/>
      <c r="H81" s="9"/>
      <c r="I81" s="9"/>
      <c r="J81" s="9"/>
      <c r="L81" s="4">
        <f t="shared" si="3"/>
        <v>0</v>
      </c>
      <c r="M81" s="4">
        <f t="shared" si="4"/>
        <v>0</v>
      </c>
    </row>
    <row r="82" spans="1:13" ht="15" customHeight="1" x14ac:dyDescent="0.2">
      <c r="A82" s="9"/>
      <c r="B82" s="9"/>
      <c r="C82" s="9"/>
      <c r="D82" s="10"/>
      <c r="E82" s="10"/>
      <c r="F82" s="9"/>
      <c r="G82" s="9"/>
      <c r="H82" s="9"/>
      <c r="I82" s="9"/>
      <c r="J82" s="9"/>
      <c r="L82" s="4">
        <f t="shared" si="3"/>
        <v>0</v>
      </c>
      <c r="M82" s="4">
        <f t="shared" si="4"/>
        <v>0</v>
      </c>
    </row>
    <row r="83" spans="1:13" ht="15" customHeight="1" x14ac:dyDescent="0.2">
      <c r="A83" s="9"/>
      <c r="B83" s="9"/>
      <c r="C83" s="9"/>
      <c r="D83" s="10"/>
      <c r="E83" s="10"/>
      <c r="F83" s="9"/>
      <c r="G83" s="9"/>
      <c r="H83" s="9"/>
      <c r="I83" s="9"/>
      <c r="J83" s="9"/>
      <c r="L83" s="4">
        <f t="shared" si="3"/>
        <v>0</v>
      </c>
      <c r="M83" s="4">
        <f t="shared" si="4"/>
        <v>0</v>
      </c>
    </row>
    <row r="84" spans="1:13" ht="15" customHeight="1" x14ac:dyDescent="0.2">
      <c r="A84" s="9"/>
      <c r="B84" s="9"/>
      <c r="C84" s="9"/>
      <c r="D84" s="10"/>
      <c r="E84" s="10"/>
      <c r="F84" s="9"/>
      <c r="G84" s="9"/>
      <c r="H84" s="9"/>
      <c r="I84" s="9"/>
      <c r="J84" s="9"/>
      <c r="L84" s="4">
        <f t="shared" si="3"/>
        <v>0</v>
      </c>
      <c r="M84" s="4">
        <f t="shared" si="4"/>
        <v>0</v>
      </c>
    </row>
    <row r="85" spans="1:13" ht="15" customHeight="1" x14ac:dyDescent="0.2">
      <c r="A85" s="9"/>
      <c r="B85" s="9"/>
      <c r="C85" s="9"/>
      <c r="D85" s="10"/>
      <c r="E85" s="10"/>
      <c r="F85" s="9"/>
      <c r="G85" s="9"/>
      <c r="H85" s="9"/>
      <c r="I85" s="9"/>
      <c r="J85" s="9"/>
      <c r="L85" s="4">
        <f t="shared" si="3"/>
        <v>0</v>
      </c>
      <c r="M85" s="4">
        <f t="shared" si="4"/>
        <v>0</v>
      </c>
    </row>
    <row r="86" spans="1:13" ht="15" customHeight="1" x14ac:dyDescent="0.2">
      <c r="A86" s="9"/>
      <c r="B86" s="9"/>
      <c r="C86" s="9"/>
      <c r="D86" s="10"/>
      <c r="E86" s="10"/>
      <c r="F86" s="9"/>
      <c r="G86" s="9"/>
      <c r="H86" s="9"/>
      <c r="I86" s="9"/>
      <c r="J86" s="9"/>
      <c r="L86" s="4">
        <f t="shared" si="3"/>
        <v>0</v>
      </c>
      <c r="M86" s="4">
        <f t="shared" si="4"/>
        <v>0</v>
      </c>
    </row>
    <row r="87" spans="1:13" ht="15" customHeight="1" x14ac:dyDescent="0.2">
      <c r="A87" s="9"/>
      <c r="B87" s="9"/>
      <c r="C87" s="9"/>
      <c r="D87" s="10"/>
      <c r="E87" s="10"/>
      <c r="F87" s="9"/>
      <c r="G87" s="9"/>
      <c r="H87" s="9"/>
      <c r="I87" s="9"/>
      <c r="J87" s="9"/>
      <c r="L87" s="4">
        <f t="shared" si="3"/>
        <v>0</v>
      </c>
      <c r="M87" s="4">
        <f t="shared" si="4"/>
        <v>0</v>
      </c>
    </row>
    <row r="88" spans="1:13" ht="15" customHeight="1" x14ac:dyDescent="0.2">
      <c r="A88" s="9"/>
      <c r="B88" s="9"/>
      <c r="C88" s="9"/>
      <c r="D88" s="10"/>
      <c r="E88" s="10"/>
      <c r="F88" s="9"/>
      <c r="G88" s="9"/>
      <c r="H88" s="9"/>
      <c r="I88" s="9"/>
      <c r="J88" s="9"/>
      <c r="L88" s="4">
        <f t="shared" si="3"/>
        <v>0</v>
      </c>
      <c r="M88" s="4">
        <f t="shared" si="4"/>
        <v>0</v>
      </c>
    </row>
    <row r="89" spans="1:13" ht="15" customHeight="1" x14ac:dyDescent="0.2">
      <c r="A89" s="9"/>
      <c r="B89" s="9"/>
      <c r="C89" s="9"/>
      <c r="D89" s="10"/>
      <c r="E89" s="10"/>
      <c r="F89" s="9"/>
      <c r="G89" s="9"/>
      <c r="H89" s="9"/>
      <c r="I89" s="9"/>
      <c r="J89" s="9"/>
      <c r="L89" s="4">
        <f t="shared" si="3"/>
        <v>0</v>
      </c>
      <c r="M89" s="4">
        <f t="shared" si="4"/>
        <v>0</v>
      </c>
    </row>
    <row r="90" spans="1:13" ht="15" customHeight="1" x14ac:dyDescent="0.2">
      <c r="A90" s="9"/>
      <c r="B90" s="9"/>
      <c r="C90" s="9"/>
      <c r="D90" s="10"/>
      <c r="E90" s="10"/>
      <c r="F90" s="9"/>
      <c r="G90" s="9"/>
      <c r="H90" s="9"/>
      <c r="I90" s="9"/>
      <c r="J90" s="9"/>
      <c r="L90" s="4">
        <f t="shared" si="3"/>
        <v>0</v>
      </c>
      <c r="M90" s="4">
        <f t="shared" si="4"/>
        <v>0</v>
      </c>
    </row>
    <row r="91" spans="1:13" ht="15" customHeight="1" x14ac:dyDescent="0.2">
      <c r="A91" s="9"/>
      <c r="B91" s="9"/>
      <c r="C91" s="9"/>
      <c r="D91" s="10"/>
      <c r="E91" s="10"/>
      <c r="F91" s="9"/>
      <c r="G91" s="9"/>
      <c r="H91" s="9"/>
      <c r="I91" s="9"/>
      <c r="J91" s="9"/>
      <c r="L91" s="4">
        <f t="shared" si="3"/>
        <v>0</v>
      </c>
      <c r="M91" s="4">
        <f t="shared" si="4"/>
        <v>0</v>
      </c>
    </row>
    <row r="92" spans="1:13" ht="15" customHeight="1" x14ac:dyDescent="0.2">
      <c r="A92" s="9"/>
      <c r="B92" s="9"/>
      <c r="C92" s="9"/>
      <c r="D92" s="10"/>
      <c r="E92" s="10"/>
      <c r="F92" s="9"/>
      <c r="G92" s="9"/>
      <c r="H92" s="9"/>
      <c r="I92" s="9"/>
      <c r="J92" s="9"/>
      <c r="L92" s="4">
        <f t="shared" si="3"/>
        <v>0</v>
      </c>
      <c r="M92" s="4">
        <f t="shared" si="4"/>
        <v>0</v>
      </c>
    </row>
    <row r="93" spans="1:13" ht="15" customHeight="1" x14ac:dyDescent="0.2">
      <c r="A93" s="9"/>
      <c r="B93" s="9"/>
      <c r="C93" s="9"/>
      <c r="D93" s="10"/>
      <c r="E93" s="10"/>
      <c r="F93" s="9"/>
      <c r="G93" s="9"/>
      <c r="H93" s="9"/>
      <c r="I93" s="9"/>
      <c r="J93" s="9"/>
      <c r="L93" s="4">
        <f t="shared" si="3"/>
        <v>0</v>
      </c>
      <c r="M93" s="4">
        <f t="shared" si="4"/>
        <v>0</v>
      </c>
    </row>
    <row r="94" spans="1:13" ht="15" customHeight="1" x14ac:dyDescent="0.2">
      <c r="A94" s="9"/>
      <c r="B94" s="9"/>
      <c r="C94" s="9"/>
      <c r="D94" s="10"/>
      <c r="E94" s="10"/>
      <c r="F94" s="9"/>
      <c r="G94" s="9"/>
      <c r="H94" s="9"/>
      <c r="I94" s="9"/>
      <c r="J94" s="9"/>
      <c r="L94" s="4">
        <f t="shared" si="3"/>
        <v>0</v>
      </c>
      <c r="M94" s="4">
        <f t="shared" si="4"/>
        <v>0</v>
      </c>
    </row>
    <row r="95" spans="1:13" ht="15" customHeight="1" x14ac:dyDescent="0.2">
      <c r="A95" s="9"/>
      <c r="B95" s="9"/>
      <c r="C95" s="9"/>
      <c r="D95" s="10"/>
      <c r="E95" s="10"/>
      <c r="F95" s="9"/>
      <c r="G95" s="9"/>
      <c r="H95" s="9"/>
      <c r="I95" s="9"/>
      <c r="J95" s="9"/>
      <c r="L95" s="4">
        <f t="shared" si="3"/>
        <v>0</v>
      </c>
      <c r="M95" s="4">
        <f t="shared" si="4"/>
        <v>0</v>
      </c>
    </row>
    <row r="96" spans="1:13" ht="15" customHeight="1" x14ac:dyDescent="0.2">
      <c r="A96" s="9"/>
      <c r="B96" s="9"/>
      <c r="C96" s="9"/>
      <c r="D96" s="10"/>
      <c r="E96" s="10"/>
      <c r="F96" s="9"/>
      <c r="G96" s="9"/>
      <c r="H96" s="9"/>
      <c r="I96" s="9"/>
      <c r="J96" s="9"/>
      <c r="L96" s="4">
        <f t="shared" si="3"/>
        <v>0</v>
      </c>
      <c r="M96" s="4">
        <f t="shared" si="4"/>
        <v>0</v>
      </c>
    </row>
    <row r="97" spans="1:13" ht="15" customHeight="1" x14ac:dyDescent="0.2">
      <c r="A97" s="9"/>
      <c r="B97" s="9"/>
      <c r="C97" s="9"/>
      <c r="D97" s="10"/>
      <c r="E97" s="10"/>
      <c r="F97" s="9"/>
      <c r="G97" s="9"/>
      <c r="H97" s="9"/>
      <c r="I97" s="9"/>
      <c r="J97" s="9"/>
      <c r="L97" s="4">
        <f t="shared" si="3"/>
        <v>0</v>
      </c>
      <c r="M97" s="4">
        <f t="shared" si="4"/>
        <v>0</v>
      </c>
    </row>
    <row r="98" spans="1:13" ht="15" customHeight="1" x14ac:dyDescent="0.2">
      <c r="A98" s="9"/>
      <c r="B98" s="9"/>
      <c r="C98" s="9"/>
      <c r="D98" s="10"/>
      <c r="E98" s="10"/>
      <c r="F98" s="9"/>
      <c r="G98" s="9"/>
      <c r="H98" s="9"/>
      <c r="I98" s="9"/>
      <c r="J98" s="9"/>
      <c r="L98" s="4">
        <f t="shared" si="3"/>
        <v>0</v>
      </c>
      <c r="M98" s="4">
        <f t="shared" si="4"/>
        <v>0</v>
      </c>
    </row>
    <row r="99" spans="1:13" ht="15" customHeight="1" x14ac:dyDescent="0.2">
      <c r="A99" s="9"/>
      <c r="B99" s="9"/>
      <c r="C99" s="9"/>
      <c r="D99" s="10"/>
      <c r="E99" s="10"/>
      <c r="F99" s="9"/>
      <c r="G99" s="9"/>
      <c r="H99" s="9"/>
      <c r="I99" s="9"/>
      <c r="J99" s="9"/>
      <c r="L99" s="4">
        <f t="shared" si="3"/>
        <v>0</v>
      </c>
      <c r="M99" s="4">
        <f t="shared" si="4"/>
        <v>0</v>
      </c>
    </row>
    <row r="100" spans="1:13" ht="15" customHeight="1" x14ac:dyDescent="0.2">
      <c r="A100" s="9"/>
      <c r="B100" s="9"/>
      <c r="C100" s="9"/>
      <c r="D100" s="10"/>
      <c r="E100" s="10"/>
      <c r="F100" s="9"/>
      <c r="G100" s="9"/>
      <c r="H100" s="9"/>
      <c r="I100" s="9"/>
      <c r="J100" s="9"/>
      <c r="L100" s="4">
        <f t="shared" si="3"/>
        <v>0</v>
      </c>
      <c r="M100" s="4">
        <f t="shared" si="4"/>
        <v>0</v>
      </c>
    </row>
    <row r="101" spans="1:13" ht="15" customHeight="1" x14ac:dyDescent="0.2">
      <c r="A101" s="9"/>
      <c r="B101" s="9"/>
      <c r="C101" s="9"/>
      <c r="D101" s="10"/>
      <c r="E101" s="10"/>
      <c r="F101" s="9"/>
      <c r="G101" s="9"/>
      <c r="H101" s="9"/>
      <c r="I101" s="9"/>
      <c r="J101" s="9"/>
      <c r="L101" s="4">
        <f t="shared" si="3"/>
        <v>0</v>
      </c>
      <c r="M101" s="4">
        <f t="shared" si="4"/>
        <v>0</v>
      </c>
    </row>
    <row r="102" spans="1:13" ht="15" customHeight="1" x14ac:dyDescent="0.2">
      <c r="A102" s="9"/>
      <c r="B102" s="9"/>
      <c r="C102" s="9"/>
      <c r="D102" s="10"/>
      <c r="E102" s="10"/>
      <c r="F102" s="9"/>
      <c r="G102" s="9"/>
      <c r="H102" s="9"/>
      <c r="I102" s="9"/>
      <c r="J102" s="9"/>
      <c r="L102" s="4">
        <f t="shared" si="3"/>
        <v>0</v>
      </c>
      <c r="M102" s="4">
        <f t="shared" si="4"/>
        <v>0</v>
      </c>
    </row>
    <row r="103" spans="1:13" ht="15" customHeight="1" x14ac:dyDescent="0.2">
      <c r="A103" s="9"/>
      <c r="B103" s="9"/>
      <c r="C103" s="9"/>
      <c r="D103" s="10"/>
      <c r="E103" s="10"/>
      <c r="F103" s="9"/>
      <c r="G103" s="9"/>
      <c r="H103" s="9"/>
      <c r="I103" s="9"/>
      <c r="J103" s="9"/>
      <c r="L103" s="4">
        <f t="shared" si="3"/>
        <v>0</v>
      </c>
      <c r="M103" s="4">
        <f t="shared" si="4"/>
        <v>0</v>
      </c>
    </row>
    <row r="104" spans="1:13" ht="15" customHeight="1" x14ac:dyDescent="0.2">
      <c r="A104" s="9"/>
      <c r="B104" s="9"/>
      <c r="C104" s="9"/>
      <c r="D104" s="10"/>
      <c r="E104" s="10"/>
      <c r="F104" s="9"/>
      <c r="G104" s="9"/>
      <c r="H104" s="9"/>
      <c r="I104" s="9"/>
      <c r="J104" s="9"/>
      <c r="L104" s="4">
        <f t="shared" si="3"/>
        <v>0</v>
      </c>
      <c r="M104" s="4">
        <f t="shared" si="4"/>
        <v>0</v>
      </c>
    </row>
    <row r="105" spans="1:13" ht="15" customHeight="1" x14ac:dyDescent="0.2">
      <c r="A105" s="9"/>
      <c r="B105" s="9"/>
      <c r="C105" s="9"/>
      <c r="D105" s="10"/>
      <c r="E105" s="10"/>
      <c r="F105" s="9"/>
      <c r="G105" s="9"/>
      <c r="H105" s="9"/>
      <c r="I105" s="9"/>
      <c r="J105" s="9"/>
      <c r="L105" s="4">
        <f t="shared" si="3"/>
        <v>0</v>
      </c>
      <c r="M105" s="4">
        <f t="shared" si="4"/>
        <v>0</v>
      </c>
    </row>
    <row r="106" spans="1:13" ht="15" customHeight="1" x14ac:dyDescent="0.2">
      <c r="A106" s="9"/>
      <c r="B106" s="9"/>
      <c r="C106" s="9"/>
      <c r="D106" s="10"/>
      <c r="E106" s="10"/>
      <c r="F106" s="9"/>
      <c r="G106" s="9"/>
      <c r="H106" s="9"/>
      <c r="I106" s="9"/>
      <c r="J106" s="9"/>
      <c r="L106" s="4">
        <f t="shared" si="3"/>
        <v>0</v>
      </c>
      <c r="M106" s="4">
        <f t="shared" si="4"/>
        <v>0</v>
      </c>
    </row>
    <row r="107" spans="1:13" ht="15" customHeight="1" x14ac:dyDescent="0.2">
      <c r="A107" s="9"/>
      <c r="B107" s="9"/>
      <c r="C107" s="9"/>
      <c r="D107" s="10"/>
      <c r="E107" s="10"/>
      <c r="F107" s="9"/>
      <c r="G107" s="9"/>
      <c r="H107" s="9"/>
      <c r="I107" s="9"/>
      <c r="J107" s="9"/>
      <c r="L107" s="4">
        <f t="shared" si="3"/>
        <v>0</v>
      </c>
      <c r="M107" s="4">
        <f t="shared" si="4"/>
        <v>0</v>
      </c>
    </row>
    <row r="108" spans="1:13" ht="15" customHeight="1" x14ac:dyDescent="0.2">
      <c r="A108" s="9"/>
      <c r="B108" s="9"/>
      <c r="C108" s="9"/>
      <c r="D108" s="10"/>
      <c r="E108" s="10"/>
      <c r="F108" s="9"/>
      <c r="G108" s="9"/>
      <c r="H108" s="9"/>
      <c r="I108" s="9"/>
      <c r="J108" s="9"/>
      <c r="L108" s="4">
        <f t="shared" si="3"/>
        <v>0</v>
      </c>
      <c r="M108" s="4">
        <f t="shared" si="4"/>
        <v>0</v>
      </c>
    </row>
    <row r="109" spans="1:13" ht="15" customHeight="1" x14ac:dyDescent="0.2">
      <c r="A109" s="9"/>
      <c r="B109" s="9"/>
      <c r="C109" s="9"/>
      <c r="D109" s="10"/>
      <c r="E109" s="10"/>
      <c r="F109" s="9"/>
      <c r="G109" s="9"/>
      <c r="H109" s="9"/>
      <c r="I109" s="9"/>
      <c r="J109" s="9"/>
      <c r="L109" s="4">
        <f t="shared" si="3"/>
        <v>0</v>
      </c>
      <c r="M109" s="4">
        <f t="shared" si="4"/>
        <v>0</v>
      </c>
    </row>
    <row r="110" spans="1:13" ht="15" customHeight="1" x14ac:dyDescent="0.2">
      <c r="A110" s="9"/>
      <c r="B110" s="9"/>
      <c r="C110" s="9"/>
      <c r="D110" s="10"/>
      <c r="E110" s="10"/>
      <c r="F110" s="9"/>
      <c r="G110" s="9"/>
      <c r="H110" s="9"/>
      <c r="I110" s="9"/>
      <c r="J110" s="9"/>
      <c r="L110" s="4">
        <f t="shared" si="3"/>
        <v>0</v>
      </c>
      <c r="M110" s="4">
        <f t="shared" si="4"/>
        <v>0</v>
      </c>
    </row>
    <row r="111" spans="1:13" ht="15" customHeight="1" x14ac:dyDescent="0.2">
      <c r="A111" s="9"/>
      <c r="B111" s="9"/>
      <c r="C111" s="9"/>
      <c r="D111" s="10"/>
      <c r="E111" s="10"/>
      <c r="F111" s="9"/>
      <c r="G111" s="9"/>
      <c r="H111" s="9"/>
      <c r="I111" s="9"/>
      <c r="J111" s="9"/>
      <c r="L111" s="4">
        <f t="shared" si="3"/>
        <v>0</v>
      </c>
      <c r="M111" s="4">
        <f t="shared" si="4"/>
        <v>0</v>
      </c>
    </row>
    <row r="112" spans="1:13" ht="15" customHeight="1" x14ac:dyDescent="0.2">
      <c r="A112" s="9"/>
      <c r="B112" s="9"/>
      <c r="C112" s="9"/>
      <c r="D112" s="10"/>
      <c r="E112" s="10"/>
      <c r="F112" s="9"/>
      <c r="G112" s="9"/>
      <c r="H112" s="9"/>
      <c r="I112" s="9"/>
      <c r="J112" s="9"/>
      <c r="L112" s="4">
        <f t="shared" si="3"/>
        <v>0</v>
      </c>
      <c r="M112" s="4">
        <f t="shared" si="4"/>
        <v>0</v>
      </c>
    </row>
    <row r="113" spans="1:26" ht="15" customHeight="1" x14ac:dyDescent="0.2">
      <c r="A113" s="9"/>
      <c r="B113" s="9"/>
      <c r="C113" s="9"/>
      <c r="D113" s="10"/>
      <c r="E113" s="10"/>
      <c r="F113" s="9"/>
      <c r="G113" s="9"/>
      <c r="H113" s="9"/>
      <c r="I113" s="9"/>
      <c r="J113" s="9"/>
      <c r="L113" s="4">
        <f t="shared" si="3"/>
        <v>0</v>
      </c>
      <c r="M113" s="4">
        <f t="shared" si="4"/>
        <v>0</v>
      </c>
    </row>
    <row r="114" spans="1:26" ht="15" customHeight="1" x14ac:dyDescent="0.2">
      <c r="A114" s="9"/>
      <c r="B114" s="9"/>
      <c r="C114" s="9"/>
      <c r="D114" s="10"/>
      <c r="E114" s="10"/>
      <c r="F114" s="9"/>
      <c r="G114" s="9"/>
      <c r="H114" s="9"/>
      <c r="I114" s="9"/>
      <c r="J114" s="9"/>
      <c r="L114" s="4">
        <f t="shared" si="3"/>
        <v>0</v>
      </c>
      <c r="M114" s="4">
        <f t="shared" si="4"/>
        <v>0</v>
      </c>
    </row>
    <row r="115" spans="1:26" ht="15" customHeight="1" x14ac:dyDescent="0.2">
      <c r="A115" s="9"/>
      <c r="B115" s="9"/>
      <c r="C115" s="9"/>
      <c r="D115" s="10"/>
      <c r="E115" s="10"/>
      <c r="F115" s="9"/>
      <c r="G115" s="9"/>
      <c r="H115" s="9"/>
      <c r="I115" s="9"/>
      <c r="J115" s="9"/>
      <c r="L115" s="4">
        <f t="shared" si="3"/>
        <v>0</v>
      </c>
      <c r="M115" s="4">
        <f t="shared" si="4"/>
        <v>0</v>
      </c>
    </row>
    <row r="116" spans="1:26" ht="15" customHeight="1" x14ac:dyDescent="0.2">
      <c r="A116" s="9"/>
      <c r="B116" s="9"/>
      <c r="C116" s="9"/>
      <c r="D116" s="10"/>
      <c r="E116" s="10"/>
      <c r="F116" s="9"/>
      <c r="G116" s="9"/>
      <c r="H116" s="9"/>
      <c r="I116" s="9"/>
      <c r="J116" s="9"/>
      <c r="L116" s="4">
        <f t="shared" si="3"/>
        <v>0</v>
      </c>
      <c r="M116" s="4">
        <f t="shared" si="4"/>
        <v>0</v>
      </c>
    </row>
    <row r="117" spans="1:26" ht="15" customHeight="1" x14ac:dyDescent="0.2">
      <c r="A117" s="9"/>
      <c r="B117" s="9"/>
      <c r="C117" s="9"/>
      <c r="D117" s="10"/>
      <c r="E117" s="10"/>
      <c r="F117" s="9"/>
      <c r="G117" s="9"/>
      <c r="H117" s="9"/>
      <c r="I117" s="9"/>
      <c r="J117" s="9"/>
      <c r="L117" s="4">
        <f t="shared" si="3"/>
        <v>0</v>
      </c>
      <c r="M117" s="4">
        <f t="shared" si="4"/>
        <v>0</v>
      </c>
    </row>
    <row r="118" spans="1:26" ht="15" customHeight="1" x14ac:dyDescent="0.2">
      <c r="A118" s="9"/>
      <c r="B118" s="9"/>
      <c r="C118" s="9"/>
      <c r="D118" s="10"/>
      <c r="E118" s="10"/>
      <c r="F118" s="9"/>
      <c r="G118" s="9"/>
      <c r="H118" s="9"/>
      <c r="I118" s="9"/>
      <c r="J118" s="9"/>
      <c r="L118" s="4">
        <f t="shared" si="3"/>
        <v>0</v>
      </c>
      <c r="M118" s="4">
        <f t="shared" si="4"/>
        <v>0</v>
      </c>
    </row>
    <row r="119" spans="1:26" ht="15" customHeight="1" x14ac:dyDescent="0.2">
      <c r="A119" s="9"/>
      <c r="B119" s="9"/>
      <c r="C119" s="9"/>
      <c r="D119" s="10"/>
      <c r="E119" s="10"/>
      <c r="F119" s="9"/>
      <c r="G119" s="9"/>
      <c r="H119" s="9"/>
      <c r="I119" s="9"/>
      <c r="J119" s="9"/>
      <c r="L119" s="4">
        <f t="shared" si="3"/>
        <v>0</v>
      </c>
      <c r="M119" s="4">
        <f t="shared" si="4"/>
        <v>0</v>
      </c>
    </row>
    <row r="120" spans="1:26" ht="15" customHeight="1" x14ac:dyDescent="0.2">
      <c r="A120" s="9"/>
      <c r="B120" s="9"/>
      <c r="C120" s="9"/>
      <c r="D120" s="10"/>
      <c r="E120" s="10"/>
      <c r="F120" s="9"/>
      <c r="G120" s="9"/>
      <c r="H120" s="9"/>
      <c r="I120" s="9"/>
      <c r="J120" s="9"/>
      <c r="L120" s="4">
        <f t="shared" si="3"/>
        <v>0</v>
      </c>
      <c r="M120" s="4">
        <f t="shared" si="4"/>
        <v>0</v>
      </c>
    </row>
    <row r="121" spans="1:26" ht="15" customHeight="1" x14ac:dyDescent="0.2">
      <c r="A121" s="9"/>
      <c r="B121" s="9"/>
      <c r="C121" s="9"/>
      <c r="D121" s="10"/>
      <c r="E121" s="10"/>
      <c r="F121" s="9"/>
      <c r="G121" s="9"/>
      <c r="H121" s="9"/>
      <c r="I121" s="9"/>
      <c r="J121" s="9"/>
      <c r="L121" s="4">
        <f t="shared" si="3"/>
        <v>0</v>
      </c>
      <c r="M121" s="4">
        <f t="shared" si="4"/>
        <v>0</v>
      </c>
    </row>
    <row r="122" spans="1:26" ht="15" customHeight="1" x14ac:dyDescent="0.2">
      <c r="A122" s="9"/>
      <c r="B122" s="9"/>
      <c r="C122" s="9"/>
      <c r="D122" s="10"/>
      <c r="E122" s="10"/>
      <c r="F122" s="9"/>
      <c r="G122" s="9"/>
      <c r="H122" s="9"/>
      <c r="I122" s="9"/>
      <c r="J122" s="9"/>
      <c r="L122" s="4">
        <f t="shared" si="3"/>
        <v>0</v>
      </c>
      <c r="M122" s="4">
        <f t="shared" si="4"/>
        <v>0</v>
      </c>
    </row>
    <row r="123" spans="1:26" ht="15" customHeight="1" x14ac:dyDescent="0.2">
      <c r="A123" s="9"/>
      <c r="B123" s="9"/>
      <c r="C123" s="9"/>
      <c r="D123" s="10"/>
      <c r="E123" s="10"/>
      <c r="F123" s="9"/>
      <c r="G123" s="9"/>
      <c r="H123" s="9"/>
      <c r="I123" s="9"/>
      <c r="J123" s="9"/>
      <c r="L123" s="4">
        <f t="shared" si="3"/>
        <v>0</v>
      </c>
      <c r="M123" s="4">
        <f t="shared" si="4"/>
        <v>0</v>
      </c>
    </row>
    <row r="124" spans="1:26" ht="15" x14ac:dyDescent="0.2">
      <c r="A124" s="9"/>
      <c r="B124" s="9"/>
      <c r="C124" s="9"/>
      <c r="D124" s="10"/>
      <c r="E124" s="10"/>
      <c r="F124" s="9"/>
      <c r="G124" s="9"/>
      <c r="H124" s="9"/>
      <c r="I124" s="9"/>
      <c r="J124" s="9"/>
      <c r="K124" s="13" t="s">
        <v>12</v>
      </c>
      <c r="L124" s="13" t="s">
        <v>12</v>
      </c>
      <c r="M124" s="13" t="s">
        <v>12</v>
      </c>
      <c r="N124" s="13" t="s">
        <v>12</v>
      </c>
      <c r="O124" s="13" t="s">
        <v>12</v>
      </c>
      <c r="P124" s="13" t="s">
        <v>12</v>
      </c>
      <c r="Q124" s="13" t="s">
        <v>12</v>
      </c>
      <c r="R124" s="13" t="s">
        <v>12</v>
      </c>
      <c r="S124" s="13" t="s">
        <v>12</v>
      </c>
      <c r="T124" s="13" t="s">
        <v>12</v>
      </c>
      <c r="U124" s="13" t="s">
        <v>12</v>
      </c>
      <c r="V124" s="13" t="s">
        <v>12</v>
      </c>
      <c r="W124" s="13" t="s">
        <v>12</v>
      </c>
      <c r="X124" s="13" t="s">
        <v>12</v>
      </c>
      <c r="Y124" s="13" t="s">
        <v>12</v>
      </c>
      <c r="Z124" s="13" t="s">
        <v>12</v>
      </c>
    </row>
    <row r="125" spans="1:26" x14ac:dyDescent="0.2">
      <c r="A125" s="9"/>
      <c r="B125" s="9"/>
      <c r="C125" s="9"/>
      <c r="D125" s="10"/>
      <c r="E125" s="10"/>
      <c r="F125" s="9"/>
      <c r="G125" s="9"/>
      <c r="H125" s="9"/>
      <c r="I125" s="9"/>
      <c r="J125" s="9"/>
    </row>
    <row r="126" spans="1:26" x14ac:dyDescent="0.2">
      <c r="A126" s="9"/>
      <c r="B126" s="9"/>
      <c r="C126" s="9"/>
      <c r="D126" s="10"/>
      <c r="E126" s="10"/>
      <c r="F126" s="9"/>
      <c r="G126" s="9"/>
      <c r="H126" s="9"/>
      <c r="I126" s="9"/>
      <c r="J126" s="9"/>
    </row>
    <row r="127" spans="1:26" x14ac:dyDescent="0.2">
      <c r="A127" s="9"/>
      <c r="B127" s="9"/>
      <c r="C127" s="9"/>
      <c r="D127" s="10"/>
      <c r="E127" s="10"/>
      <c r="F127" s="9"/>
      <c r="G127" s="9"/>
      <c r="H127" s="9"/>
      <c r="I127" s="9"/>
      <c r="J127" s="9"/>
    </row>
    <row r="128" spans="1:26" x14ac:dyDescent="0.2">
      <c r="A128" s="9"/>
      <c r="B128" s="9"/>
      <c r="C128" s="9"/>
      <c r="D128" s="10"/>
      <c r="E128" s="10"/>
      <c r="F128" s="9"/>
      <c r="G128" s="9"/>
      <c r="H128" s="9"/>
      <c r="I128" s="9"/>
      <c r="J128" s="9"/>
    </row>
    <row r="129" spans="1:10" x14ac:dyDescent="0.2">
      <c r="A129" s="9"/>
      <c r="B129" s="9"/>
      <c r="C129" s="9"/>
      <c r="D129" s="10"/>
      <c r="E129" s="10"/>
      <c r="F129" s="9"/>
      <c r="G129" s="9"/>
      <c r="H129" s="9"/>
      <c r="I129" s="9"/>
      <c r="J129" s="9"/>
    </row>
    <row r="130" spans="1:10" x14ac:dyDescent="0.2">
      <c r="A130" s="9"/>
      <c r="B130" s="9"/>
      <c r="C130" s="9"/>
      <c r="D130" s="10"/>
      <c r="E130" s="10"/>
      <c r="F130" s="9"/>
      <c r="G130" s="9"/>
      <c r="H130" s="9"/>
      <c r="I130" s="9"/>
      <c r="J130" s="9"/>
    </row>
    <row r="131" spans="1:10" x14ac:dyDescent="0.2">
      <c r="A131" s="9"/>
      <c r="B131" s="9"/>
      <c r="C131" s="9"/>
      <c r="D131" s="10"/>
      <c r="E131" s="10"/>
      <c r="F131" s="9"/>
      <c r="G131" s="9"/>
      <c r="H131" s="9"/>
      <c r="I131" s="9"/>
      <c r="J131" s="9"/>
    </row>
    <row r="132" spans="1:10" x14ac:dyDescent="0.2">
      <c r="A132" s="9"/>
      <c r="B132" s="9"/>
      <c r="C132" s="9"/>
      <c r="D132" s="10"/>
      <c r="E132" s="10"/>
      <c r="F132" s="9"/>
      <c r="G132" s="9"/>
      <c r="H132" s="9"/>
      <c r="I132" s="9"/>
      <c r="J132" s="9"/>
    </row>
    <row r="133" spans="1:10" x14ac:dyDescent="0.2">
      <c r="A133" s="9"/>
      <c r="B133" s="9"/>
      <c r="C133" s="9"/>
      <c r="D133" s="10"/>
      <c r="E133" s="10"/>
      <c r="F133" s="9"/>
      <c r="G133" s="9"/>
      <c r="H133" s="9"/>
      <c r="I133" s="9"/>
      <c r="J133" s="9"/>
    </row>
    <row r="134" spans="1:10" x14ac:dyDescent="0.2">
      <c r="A134" s="9"/>
      <c r="B134" s="9"/>
      <c r="C134" s="9"/>
      <c r="D134" s="10"/>
      <c r="E134" s="10"/>
      <c r="F134" s="9"/>
      <c r="G134" s="9"/>
      <c r="H134" s="9"/>
      <c r="I134" s="9"/>
      <c r="J134" s="9"/>
    </row>
    <row r="135" spans="1:10" x14ac:dyDescent="0.2">
      <c r="A135" s="9"/>
      <c r="B135" s="9"/>
      <c r="C135" s="9"/>
      <c r="D135" s="10"/>
      <c r="E135" s="10"/>
      <c r="F135" s="9"/>
      <c r="G135" s="9"/>
      <c r="H135" s="9"/>
      <c r="I135" s="9"/>
      <c r="J135" s="9"/>
    </row>
    <row r="136" spans="1:10" x14ac:dyDescent="0.2">
      <c r="A136" s="9"/>
      <c r="B136" s="9"/>
      <c r="C136" s="9"/>
      <c r="D136" s="10"/>
      <c r="E136" s="10"/>
      <c r="F136" s="9"/>
      <c r="G136" s="9"/>
      <c r="H136" s="9"/>
      <c r="I136" s="9"/>
      <c r="J136" s="9"/>
    </row>
    <row r="137" spans="1:10" x14ac:dyDescent="0.2">
      <c r="A137" s="9"/>
      <c r="B137" s="9"/>
      <c r="C137" s="9"/>
      <c r="D137" s="10"/>
      <c r="E137" s="10"/>
      <c r="F137" s="9"/>
      <c r="G137" s="9"/>
      <c r="H137" s="9"/>
      <c r="I137" s="9"/>
      <c r="J137" s="9"/>
    </row>
    <row r="138" spans="1:10" x14ac:dyDescent="0.2">
      <c r="A138" s="9"/>
      <c r="B138" s="9"/>
      <c r="C138" s="9"/>
      <c r="D138" s="10"/>
      <c r="E138" s="10"/>
      <c r="F138" s="9"/>
      <c r="G138" s="9"/>
      <c r="H138" s="9"/>
      <c r="I138" s="9"/>
      <c r="J138" s="9"/>
    </row>
    <row r="139" spans="1:10" x14ac:dyDescent="0.2">
      <c r="A139" s="9"/>
      <c r="B139" s="9"/>
      <c r="C139" s="9"/>
      <c r="D139" s="10"/>
      <c r="E139" s="10"/>
      <c r="F139" s="9"/>
      <c r="G139" s="9"/>
      <c r="H139" s="9"/>
      <c r="I139" s="9"/>
      <c r="J139" s="9"/>
    </row>
    <row r="140" spans="1:10" x14ac:dyDescent="0.2">
      <c r="A140" s="9"/>
      <c r="B140" s="9"/>
      <c r="C140" s="9"/>
      <c r="D140" s="10"/>
      <c r="E140" s="10"/>
      <c r="F140" s="9"/>
      <c r="G140" s="9"/>
      <c r="H140" s="9"/>
      <c r="I140" s="9"/>
      <c r="J140" s="9"/>
    </row>
    <row r="141" spans="1:10" x14ac:dyDescent="0.2">
      <c r="A141" s="9"/>
      <c r="B141" s="9"/>
      <c r="C141" s="9"/>
      <c r="D141" s="10"/>
      <c r="E141" s="10"/>
      <c r="F141" s="9"/>
      <c r="G141" s="9"/>
      <c r="H141" s="9"/>
      <c r="I141" s="9"/>
      <c r="J141" s="9"/>
    </row>
    <row r="142" spans="1:10" x14ac:dyDescent="0.2">
      <c r="A142" s="9"/>
      <c r="B142" s="9"/>
      <c r="C142" s="9"/>
      <c r="D142" s="10"/>
      <c r="E142" s="10"/>
      <c r="F142" s="9"/>
      <c r="G142" s="9"/>
      <c r="H142" s="9"/>
      <c r="I142" s="9"/>
      <c r="J142" s="9"/>
    </row>
    <row r="143" spans="1:10" x14ac:dyDescent="0.2">
      <c r="A143" s="9"/>
      <c r="B143" s="9"/>
      <c r="C143" s="9"/>
      <c r="D143" s="10"/>
      <c r="E143" s="10"/>
      <c r="F143" s="9"/>
      <c r="G143" s="9"/>
      <c r="H143" s="9"/>
      <c r="I143" s="9"/>
      <c r="J143" s="9"/>
    </row>
    <row r="144" spans="1:10" x14ac:dyDescent="0.2">
      <c r="A144" s="9"/>
      <c r="B144" s="9"/>
      <c r="C144" s="9"/>
      <c r="D144" s="10"/>
      <c r="E144" s="10"/>
      <c r="F144" s="9"/>
      <c r="G144" s="9"/>
      <c r="H144" s="9"/>
      <c r="I144" s="9"/>
      <c r="J144" s="9"/>
    </row>
    <row r="145" spans="1:26" x14ac:dyDescent="0.2">
      <c r="A145" s="9"/>
      <c r="B145" s="9"/>
      <c r="C145" s="9"/>
      <c r="D145" s="10"/>
      <c r="E145" s="10"/>
      <c r="F145" s="9"/>
      <c r="G145" s="9"/>
      <c r="H145" s="9"/>
      <c r="I145" s="9"/>
      <c r="J145" s="9"/>
    </row>
    <row r="146" spans="1:26" x14ac:dyDescent="0.2">
      <c r="A146" s="9"/>
      <c r="B146" s="9"/>
      <c r="C146" s="9"/>
      <c r="D146" s="10"/>
      <c r="E146" s="10"/>
      <c r="F146" s="9"/>
      <c r="G146" s="9"/>
      <c r="H146" s="9"/>
      <c r="I146" s="9"/>
      <c r="J146" s="9"/>
    </row>
    <row r="147" spans="1:26" x14ac:dyDescent="0.2">
      <c r="A147" s="9"/>
      <c r="B147" s="9"/>
      <c r="C147" s="9"/>
      <c r="D147" s="10"/>
      <c r="E147" s="10"/>
      <c r="F147" s="9"/>
      <c r="G147" s="9"/>
      <c r="H147" s="9"/>
      <c r="I147" s="9"/>
      <c r="J147" s="9"/>
    </row>
    <row r="148" spans="1:26" x14ac:dyDescent="0.2">
      <c r="A148" s="9"/>
      <c r="B148" s="9"/>
      <c r="C148" s="9"/>
      <c r="D148" s="10"/>
      <c r="E148" s="10"/>
      <c r="F148" s="9"/>
      <c r="G148" s="9"/>
      <c r="H148" s="9"/>
      <c r="I148" s="9"/>
      <c r="J148" s="9"/>
    </row>
    <row r="149" spans="1:26" x14ac:dyDescent="0.2">
      <c r="A149" s="9"/>
      <c r="B149" s="9"/>
      <c r="C149" s="9"/>
      <c r="D149" s="10"/>
      <c r="E149" s="10"/>
      <c r="F149" s="9"/>
      <c r="G149" s="9"/>
      <c r="H149" s="9"/>
      <c r="I149" s="9"/>
      <c r="J149" s="9"/>
    </row>
    <row r="150" spans="1:26" x14ac:dyDescent="0.2">
      <c r="A150" s="9"/>
      <c r="B150" s="9"/>
      <c r="C150" s="9"/>
      <c r="D150" s="10"/>
      <c r="E150" s="10"/>
      <c r="F150" s="9"/>
      <c r="G150" s="9"/>
      <c r="H150" s="9"/>
      <c r="I150" s="9"/>
      <c r="J150" s="9"/>
    </row>
    <row r="151" spans="1:26" x14ac:dyDescent="0.2">
      <c r="A151" s="9"/>
      <c r="B151" s="9"/>
      <c r="C151" s="9"/>
      <c r="D151" s="10"/>
      <c r="E151" s="10"/>
      <c r="F151" s="9"/>
      <c r="G151" s="9"/>
      <c r="H151" s="9"/>
      <c r="I151" s="9"/>
      <c r="J151" s="9"/>
    </row>
    <row r="152" spans="1:26" x14ac:dyDescent="0.2">
      <c r="A152" s="9"/>
      <c r="B152" s="9"/>
      <c r="C152" s="9"/>
      <c r="D152" s="10"/>
      <c r="E152" s="10"/>
      <c r="F152" s="9"/>
      <c r="G152" s="9"/>
      <c r="H152" s="9"/>
      <c r="I152" s="9"/>
      <c r="J152" s="9"/>
    </row>
    <row r="153" spans="1:26" x14ac:dyDescent="0.2">
      <c r="A153" s="9"/>
      <c r="B153" s="9"/>
      <c r="C153" s="9"/>
      <c r="D153" s="10"/>
      <c r="E153" s="10"/>
      <c r="F153" s="9"/>
      <c r="G153" s="9"/>
      <c r="H153" s="9"/>
      <c r="I153" s="9"/>
      <c r="J153" s="9"/>
    </row>
    <row r="154" spans="1:26" x14ac:dyDescent="0.2">
      <c r="D154" s="4"/>
      <c r="E154" s="4"/>
      <c r="H154" s="4"/>
      <c r="K154" s="4" t="s">
        <v>12</v>
      </c>
      <c r="L154" s="4" t="s">
        <v>12</v>
      </c>
      <c r="M154" s="4" t="s">
        <v>12</v>
      </c>
      <c r="N154" s="4" t="s">
        <v>12</v>
      </c>
      <c r="O154" s="4" t="s">
        <v>12</v>
      </c>
      <c r="P154" s="4" t="s">
        <v>12</v>
      </c>
      <c r="Q154" s="4" t="s">
        <v>12</v>
      </c>
      <c r="R154" s="4" t="s">
        <v>12</v>
      </c>
      <c r="S154" s="4" t="s">
        <v>12</v>
      </c>
      <c r="T154" s="4" t="s">
        <v>12</v>
      </c>
      <c r="U154" s="4" t="s">
        <v>12</v>
      </c>
      <c r="V154" s="4" t="s">
        <v>12</v>
      </c>
      <c r="W154" s="4" t="s">
        <v>12</v>
      </c>
      <c r="X154" s="4" t="s">
        <v>12</v>
      </c>
      <c r="Y154" s="4" t="s">
        <v>12</v>
      </c>
      <c r="Z154" s="4" t="s">
        <v>12</v>
      </c>
    </row>
  </sheetData>
  <mergeCells count="3">
    <mergeCell ref="A1:D1"/>
    <mergeCell ref="F1:K1"/>
    <mergeCell ref="S2:T2"/>
  </mergeCells>
  <pageMargins left="0.59055118110236227" right="0.59055118110236227" top="0.59055118110236227" bottom="0.39370078740157483" header="0" footer="0"/>
  <pageSetup paperSize="9" scale="78" orientation="portrait" r:id="rId1"/>
  <headerFooter alignWithMargins="0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JS Rang</vt:lpstr>
      <vt:lpstr>'JS Rang'!Druckbereich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martin-pfiffner</dc:creator>
  <cp:lastModifiedBy>martin-pfiffner</cp:lastModifiedBy>
  <dcterms:created xsi:type="dcterms:W3CDTF">2012-06-17T11:54:53Z</dcterms:created>
  <dcterms:modified xsi:type="dcterms:W3CDTF">2012-06-17T11:55:53Z</dcterms:modified>
</cp:coreProperties>
</file>